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2"/>
  </bookViews>
  <sheets>
    <sheet name="All. A 10 C QUINQ  " sheetId="1" r:id="rId1"/>
    <sheet name="All. B 10 C QUINQ" sheetId="2" r:id="rId2"/>
    <sheet name="All. D 10 C QUINQ" sheetId="3" r:id="rId3"/>
  </sheets>
  <definedNames>
    <definedName name="_xlnm.Print_Area" localSheetId="0">'All. A 10 C QUINQ  '!$A$1:$N$58</definedName>
    <definedName name="_xlnm.Print_Area" localSheetId="1">'All. B 10 C QUINQ'!$A$1:$J$38</definedName>
    <definedName name="_xlnm.Print_Area" localSheetId="2">'All. D 10 C QUINQ'!$A$1:$J$35</definedName>
    <definedName name="_xlnm.Print_Titles" localSheetId="0">'All. A 10 C QUINQ  '!$1:$4</definedName>
    <definedName name="Z_EA5539E5_3712_426D_AF95_73D9E8BC928A_.wvu.PrintArea" localSheetId="0" hidden="1">'All. A 10 C QUINQ  '!$A$2:$N$41</definedName>
    <definedName name="Z_EA5539E5_3712_426D_AF95_73D9E8BC928A_.wvu.PrintArea" localSheetId="1" hidden="1">'All. B 10 C QUINQ'!$A$9:$J$10</definedName>
    <definedName name="Z_EA5539E5_3712_426D_AF95_73D9E8BC928A_.wvu.PrintArea" localSheetId="2" hidden="1">'All. D 10 C QUINQ'!$A$2:$J$9</definedName>
  </definedNames>
  <calcPr fullCalcOnLoad="1"/>
</workbook>
</file>

<file path=xl/sharedStrings.xml><?xml version="1.0" encoding="utf-8"?>
<sst xmlns="http://schemas.openxmlformats.org/spreadsheetml/2006/main" count="217" uniqueCount="128">
  <si>
    <t>ENTRATE FINALI</t>
  </si>
  <si>
    <t>E1</t>
  </si>
  <si>
    <t>TOTALE TITOLO 1°</t>
  </si>
  <si>
    <t>Accertamenti</t>
  </si>
  <si>
    <t>E2</t>
  </si>
  <si>
    <t>TOTALE TITOLO 2°</t>
  </si>
  <si>
    <t>E3</t>
  </si>
  <si>
    <t>TOTALE TITOLO 3°</t>
  </si>
  <si>
    <t>a detrarre:</t>
  </si>
  <si>
    <t>E5</t>
  </si>
  <si>
    <t>TOTALE TITOLO 4°</t>
  </si>
  <si>
    <t>E6</t>
  </si>
  <si>
    <t>E7</t>
  </si>
  <si>
    <t>EF N</t>
  </si>
  <si>
    <t>SPESE FINALI</t>
  </si>
  <si>
    <t>S1</t>
  </si>
  <si>
    <t>Impegni</t>
  </si>
  <si>
    <t>S2</t>
  </si>
  <si>
    <t>S3</t>
  </si>
  <si>
    <t>SF N</t>
  </si>
  <si>
    <t>COMUNI con popolazione superiore a 5.000 abitanti</t>
  </si>
  <si>
    <t>ANNO 2007</t>
  </si>
  <si>
    <t>Legenda</t>
  </si>
  <si>
    <t>Cella in cui è contenuto un valore "notevole" calcolato automaticamente</t>
  </si>
  <si>
    <t>VER PSI</t>
  </si>
  <si>
    <r>
      <t xml:space="preserve">Riscossioni </t>
    </r>
    <r>
      <rPr>
        <vertAlign val="superscript"/>
        <sz val="18"/>
        <rFont val="Times New Roman"/>
        <family val="1"/>
      </rPr>
      <t>(*)</t>
    </r>
  </si>
  <si>
    <r>
      <t xml:space="preserve">Pagamenti </t>
    </r>
    <r>
      <rPr>
        <vertAlign val="superscript"/>
        <sz val="18"/>
        <rFont val="Times New Roman"/>
        <family val="1"/>
      </rPr>
      <t>(*)</t>
    </r>
  </si>
  <si>
    <t>SALDO FINANZIARIO in termini di competenza mista (EF N- SF N)</t>
  </si>
  <si>
    <t>(b)</t>
  </si>
  <si>
    <t>(d)</t>
  </si>
  <si>
    <t xml:space="preserve">Anno 2010 </t>
  </si>
  <si>
    <t>Anno 2011</t>
  </si>
  <si>
    <t xml:space="preserve">(a) </t>
  </si>
  <si>
    <t>B</t>
  </si>
  <si>
    <t>(c)</t>
  </si>
  <si>
    <t>Determinazione del concorso alla manovra</t>
  </si>
  <si>
    <t xml:space="preserve">SALDO FINANZIARIO OBIETTIVO </t>
  </si>
  <si>
    <t>(in termini di competenza mista)</t>
  </si>
  <si>
    <t>A</t>
  </si>
  <si>
    <t>(i) = (a)-(f)</t>
  </si>
  <si>
    <t>(h)=(a)-(e)</t>
  </si>
  <si>
    <t>(l) = (a)-(g)</t>
  </si>
  <si>
    <t>(e) =-(a) * (b)</t>
  </si>
  <si>
    <t>(f) =-(a) * (c)</t>
  </si>
  <si>
    <t>(g) =-(a) * (d)</t>
  </si>
  <si>
    <t xml:space="preserve">   (migliaia di euro)</t>
  </si>
  <si>
    <t xml:space="preserve">L'ENTE HA RISPETTATO IL PATTO DI STABILITA' INTERNO PER IL 2007? </t>
  </si>
  <si>
    <r>
      <t>L'individuazione del contributo alla manovra e dei saldi obiettivi è determinata</t>
    </r>
    <r>
      <rPr>
        <sz val="36"/>
        <rFont val="Times New Roman"/>
        <family val="1"/>
      </rPr>
      <t>:</t>
    </r>
  </si>
  <si>
    <r>
      <t xml:space="preserve">IMPORTO ANNUO DELLA MANOVRA </t>
    </r>
    <r>
      <rPr>
        <sz val="28"/>
        <rFont val="Times New Roman"/>
        <family val="1"/>
      </rPr>
      <t>(considerato con segno positivo)</t>
    </r>
  </si>
  <si>
    <r>
      <t xml:space="preserve">IMPORTO ANNUO DELLA MANOVRA </t>
    </r>
    <r>
      <rPr>
        <sz val="28"/>
        <rFont val="Times New Roman"/>
        <family val="1"/>
      </rPr>
      <t>(peggiorativa)</t>
    </r>
  </si>
  <si>
    <t>Riscossioni (*)</t>
  </si>
  <si>
    <t>(*)</t>
  </si>
  <si>
    <t>Gestione di competenza + gestione dei residui</t>
  </si>
  <si>
    <t>S4</t>
  </si>
  <si>
    <t>S5</t>
  </si>
  <si>
    <t>E4</t>
  </si>
  <si>
    <t>Entrate derivanti dalla riscossione di crediti (art. 77-bis, comma 5, legge n. 133/2008).</t>
  </si>
  <si>
    <t>Entrate correnti provenienti dallo Stato destinate all'attuazione delle ordinanze emanate dal Presidente del Consiglio dei ministri a seguito di dichiarazione dello stato di emergenza (art. 77-bis, comma 7-bis - introdotto dall'art. 2, comma 41 lett. b), legge n. 203/2008).</t>
  </si>
  <si>
    <t>Entrate in conto capitale  provenienti dallo Stato destinate all'attuazione delle ordinanze emanate dal Presidente del Consiglio dei ministri a seguito di dichiarazione dello stato di emergenza (art. 77-bis, comma 7-bis - introdotto dall'art. 2, comma 41 lett. b), legge n. 203/2008).</t>
  </si>
  <si>
    <t>Spese derivanti dalla concessione di crediti (art. 77-bis, comma  5, legge n. 133/2008).</t>
  </si>
  <si>
    <t>Spese correnti sostenute per l'attuazione delle ordinanze emanate dal Presidente del Consiglio dei ministri a seguito di dichiarazione dello stato di emergenza (art. 77-bis, comma 7-bis - introdotto dall'art. 2, comma 41 lett. b), legge n. 203/2008).</t>
  </si>
  <si>
    <t>Spese in conto capitale  sostenute per l'attuazione delle ordinanze emanate dal Presidente del Consiglio dei ministri a seguito di dichiarazione dello stato di emergenza (art. 77-bis, comma 7-bis - introdotto dall'art. 2, comma 41 lett. b), legge n. 203/2008).</t>
  </si>
  <si>
    <r>
      <t xml:space="preserve">Individuazione del saldo finanziario obiettivo </t>
    </r>
    <r>
      <rPr>
        <sz val="25"/>
        <rFont val="Times New Roman"/>
        <family val="1"/>
      </rPr>
      <t>(art. 77-bis, comma 6,  legge n. 133/2008)</t>
    </r>
  </si>
  <si>
    <t>Cella in cui il calcolo è effettuato automaticamente</t>
  </si>
  <si>
    <t>(e) =|(a)| * (b)</t>
  </si>
  <si>
    <t>(f) =|(a)| * (c)</t>
  </si>
  <si>
    <t>(g) =|(a)| * (d)</t>
  </si>
  <si>
    <t>Anno 2012</t>
  </si>
  <si>
    <t>Anno 2010</t>
  </si>
  <si>
    <t xml:space="preserve">Anno 2011 </t>
  </si>
  <si>
    <t>(h) = (a)+(e)</t>
  </si>
  <si>
    <t>(i) = (a)+(f)</t>
  </si>
  <si>
    <t>(l) = (a)+(g)</t>
  </si>
  <si>
    <t xml:space="preserve">DETERMINAZIONE DELL'OBIETTIVO </t>
  </si>
  <si>
    <t>Cella valorizzata con i dati acquisiti da altri prospetti (modificabile dall'utente)</t>
  </si>
  <si>
    <t xml:space="preserve">Percentuali da applicare ai sensi dell'art. 77-bis, comma 3 lett. a), legge n. 133/2008 </t>
  </si>
  <si>
    <t>(*) la percentuale del 2012 è posta pari a quella dell'anno 2011</t>
  </si>
  <si>
    <t>Percentuali da applicare ai sensi dell'art. 77-bis, comma 3 lett. b),  legge n. 133/2008</t>
  </si>
  <si>
    <r>
      <t xml:space="preserve">Anno 2012 </t>
    </r>
    <r>
      <rPr>
        <b/>
        <i/>
        <sz val="24"/>
        <rFont val="Times New Roman"/>
        <family val="1"/>
      </rPr>
      <t>(*)</t>
    </r>
  </si>
  <si>
    <t>SE VARIATI = DATI MIN INTERNO</t>
  </si>
  <si>
    <t>SE VARIATI &lt;= (TIT II)</t>
  </si>
  <si>
    <t>SE VARIATI &lt;= (TIT IV)</t>
  </si>
  <si>
    <t>SE VARIATI &lt;= (TIT I)</t>
  </si>
  <si>
    <t>controlla CON CERTIFICAZIONE</t>
  </si>
  <si>
    <r>
      <t>PATTO DI STABILITA' INTERNO 2010-2011</t>
    </r>
    <r>
      <rPr>
        <sz val="35"/>
        <rFont val="Times New Roman"/>
        <family val="1"/>
      </rPr>
      <t xml:space="preserve"> </t>
    </r>
  </si>
  <si>
    <t>E8</t>
  </si>
  <si>
    <t xml:space="preserve"> &lt;= (TIT II)</t>
  </si>
  <si>
    <t xml:space="preserve"> &lt;= (TIT IV)</t>
  </si>
  <si>
    <t xml:space="preserve"> &lt;= (TIT I)</t>
  </si>
  <si>
    <t>CONTROLLI VECCHI</t>
  </si>
  <si>
    <r>
      <t>PATTO DI STABILITA' INTERNO 2010-2011</t>
    </r>
    <r>
      <rPr>
        <i/>
        <sz val="35"/>
        <rFont val="Times New Roman"/>
        <family val="1"/>
      </rPr>
      <t xml:space="preserve"> </t>
    </r>
  </si>
  <si>
    <t>E9</t>
  </si>
  <si>
    <t>E10</t>
  </si>
  <si>
    <t>E11</t>
  </si>
  <si>
    <t>S6</t>
  </si>
  <si>
    <t>S7</t>
  </si>
  <si>
    <t>ANNO 2003</t>
  </si>
  <si>
    <t>ANNO 2004</t>
  </si>
  <si>
    <t>ANNO 2005</t>
  </si>
  <si>
    <t>ANNO 2006</t>
  </si>
  <si>
    <t>S8</t>
  </si>
  <si>
    <t>S9</t>
  </si>
  <si>
    <t>SPESE FINALI NETTE  (S1+S2-S3-S4-S5-S6-S7-S8-S9)</t>
  </si>
  <si>
    <t>SFIN ANNUALE</t>
  </si>
  <si>
    <t>SFIN MEDIO 2003-2007</t>
  </si>
  <si>
    <t>SALDO FINANZIARIO MEDIO in termini di competenza mista 2003-2007                           (media dei saldi finanziari annuali)</t>
  </si>
  <si>
    <t xml:space="preserve">SALDO FINANZIARIO MEDIO in termini di competenza mista 2003-2007            </t>
  </si>
  <si>
    <t>ENTRATE FINALI NETTE  (E1+E2+E3+E4-E5-E6-E7-E8-E9-E10-E11)</t>
  </si>
  <si>
    <t xml:space="preserve">CONTROLLI NUOVI </t>
  </si>
  <si>
    <t xml:space="preserve">= DATI MIN INTERNO </t>
  </si>
  <si>
    <t>Entrate correnti provenienti dallo Stato a seguito di dichiarazione di grande evento (art. 4, comma 4 -novies decreto legge n. 2/2010).</t>
  </si>
  <si>
    <t xml:space="preserve">Entrate in conto capitale  provenienti dallo Stato a seguito di dichiarazione di grande evento (art. 4, comma 4 -novies decreto legge n. 2/2010). </t>
  </si>
  <si>
    <t>Entrate correnti provenienti direttamente o indirettamente dall'Unione Europea (art. 77-bis, comma  7-quater, come introdotto dall'art. 4, comma 4-septies decreto legge n. 2/2010).</t>
  </si>
  <si>
    <t>Entrate in conto capitale provenienti direttamente o indirettamente dall'Unione Europea (art. 77-bis, comma  7-quater come introdotto dall'art. 4, comma 4-septies decreto legge n. 2/2010).</t>
  </si>
  <si>
    <t>Spese correnti sostenute a seguito di dichiarazione di grande evento (art. 4, comma 4 -novies decreto legge n. 2/2010).</t>
  </si>
  <si>
    <t>Spese in conto capitale sostenute a seguito di dichiarazione di grande evento (art. 4, comma 4 -novies decreto legge n. 2/2010).</t>
  </si>
  <si>
    <t>Spese correnti relative all'utilizzo di entrate correnti provenienti direttamente o indirettamente dall'Unione Europea (art. 77-bis, comma  7-quater, come introdotto dall'art. 4, comma 4-septies decreto legge n. 2/2010).</t>
  </si>
  <si>
    <t>Spese in conto capitale  relative all'utilizzo di Entrate in conto capitale provenienti direttamente o indirettamente dall'Unione Europea (art. 77-bis, comma  7-quater, come introdotto dall'art. 4, comma 4-septies decreto legge n. 2/2010).</t>
  </si>
  <si>
    <r>
      <t xml:space="preserve">S A L D O   M E D I O   F I N A N Z I A R I O   2003 - 2007   in termini  di competenza mista                                                                   </t>
    </r>
    <r>
      <rPr>
        <sz val="24"/>
        <rFont val="Times New Roman"/>
        <family val="1"/>
      </rPr>
      <t xml:space="preserve">                                                                                                                                                  (ai sensi dell'art. 77-bis, comma 9-bis legge n. 133/2008, come introdotto dall'art. 4, comma 4-septies, decreto legge n. 2/2010)                                                                                                                                  </t>
    </r>
  </si>
  <si>
    <t xml:space="preserve">                         (migliaia di euro)</t>
  </si>
  <si>
    <t>SI</t>
  </si>
  <si>
    <t>All. A/10/C QUINQ - Calcolo del saldo medio di competenza mista 2003-2007</t>
  </si>
  <si>
    <r>
      <t xml:space="preserve">All. B/10/C QUINQ  - Enti con saldo medio di competenza mista 2003-2007 </t>
    </r>
    <r>
      <rPr>
        <b/>
        <u val="single"/>
        <sz val="36"/>
        <rFont val="Times New Roman"/>
        <family val="1"/>
      </rPr>
      <t>negativo</t>
    </r>
    <r>
      <rPr>
        <b/>
        <sz val="36"/>
        <rFont val="Times New Roman"/>
        <family val="1"/>
      </rPr>
      <t xml:space="preserve"> e </t>
    </r>
    <r>
      <rPr>
        <b/>
        <u val="single"/>
        <sz val="36"/>
        <rFont val="Times New Roman"/>
        <family val="1"/>
      </rPr>
      <t>adempienti</t>
    </r>
    <r>
      <rPr>
        <b/>
        <sz val="36"/>
        <rFont val="Times New Roman"/>
        <family val="1"/>
      </rPr>
      <t xml:space="preserve"> al patto 2007</t>
    </r>
  </si>
  <si>
    <r>
      <t xml:space="preserve">All. D/10/C QUINQ  - Enti con saldo medio di competenza mista 2003-2007 </t>
    </r>
    <r>
      <rPr>
        <b/>
        <u val="single"/>
        <sz val="33"/>
        <rFont val="Times New Roman"/>
        <family val="1"/>
      </rPr>
      <t>positivo o pari a zero</t>
    </r>
    <r>
      <rPr>
        <b/>
        <sz val="33"/>
        <rFont val="Times New Roman"/>
        <family val="1"/>
      </rPr>
      <t xml:space="preserve"> e </t>
    </r>
    <r>
      <rPr>
        <b/>
        <u val="single"/>
        <sz val="33"/>
        <rFont val="Times New Roman"/>
        <family val="1"/>
      </rPr>
      <t>adempienti</t>
    </r>
    <r>
      <rPr>
        <b/>
        <sz val="33"/>
        <rFont val="Times New Roman"/>
        <family val="1"/>
      </rPr>
      <t xml:space="preserve"> al patto 2007</t>
    </r>
  </si>
  <si>
    <t>DETERMINAZIONE DELL'OBIETTIVO SU BASE QUINQUENNALE</t>
  </si>
  <si>
    <t>-  se l'ente ha un saldo medio 2003-2007 in termini di competenza mista NEGATIVO (SFIN MEDIO 2003-2007), o se trattasi di comune che partecipa al Patto in quanto la popolazione di riferimento supera nel 2008 la soglia dei 5.000 abitanti e registra un  saldo medio  in termini di competenza mista negativo nel periodo 2003-2007, mediante la procedura di cui all'allegato  B/10/C QUINQ;</t>
  </si>
  <si>
    <r>
      <t xml:space="preserve">-  se l'ente ha un saldo  medio 2003-2007 in termini di competenza mista </t>
    </r>
    <r>
      <rPr>
        <u val="single"/>
        <sz val="28"/>
        <rFont val="Times New Roman"/>
        <family val="1"/>
      </rPr>
      <t>POSITIVO o PARI a 0</t>
    </r>
    <r>
      <rPr>
        <sz val="28"/>
        <rFont val="Times New Roman"/>
        <family val="1"/>
      </rPr>
      <t xml:space="preserve"> (SFIN MEDIO 2003-2007), o se trattasi di comune che partecipa al patto in quanto la popolazione di riferimento supera nel 2008 la soglia dei 5.000 abitanti e registra un saldo medio positivo o pari a 0 nel periodo 2003-2007, o se l'ente è stato commissariato nel 2004 e/o nel 2005 ai sensi degli artt. 141 ovvero se l'ente è stato commissariato ai sensi dell' 143 del TUEL, mediante la procedura di cui all'allegato D/10/C QUINQ.</t>
    </r>
  </si>
  <si>
    <t xml:space="preserve">(Leggi n. 133/2008, n. 203/2008, n. 33/2009 e d.l. n. 2/2010) 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</si>
</sst>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#,##0_ ;\-#,##0\ "/>
    <numFmt numFmtId="166" formatCode="_-[$€-2]\ * #,##0.00_-;\-[$€-2]\ * #,##0.00_-;_-[$€-2]\ * &quot;-&quot;??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94">
    <font>
      <sz val="11"/>
      <color theme="1"/>
      <name val="Calibri"/>
      <family val="2"/>
    </font>
    <font>
      <sz val="12"/>
      <color indexed="8"/>
      <name val="Bookman Old Style"/>
      <family val="2"/>
    </font>
    <font>
      <sz val="10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26"/>
      <name val="Times New Roman"/>
      <family val="1"/>
    </font>
    <font>
      <sz val="22"/>
      <name val="Arial Narrow"/>
      <family val="2"/>
    </font>
    <font>
      <sz val="22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i/>
      <sz val="24"/>
      <name val="Times New Roman"/>
      <family val="1"/>
    </font>
    <font>
      <i/>
      <sz val="22"/>
      <name val="Times New Roman"/>
      <family val="1"/>
    </font>
    <font>
      <b/>
      <i/>
      <sz val="24"/>
      <name val="Times New Roman"/>
      <family val="1"/>
    </font>
    <font>
      <vertAlign val="superscript"/>
      <sz val="18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b/>
      <sz val="36"/>
      <name val="Times New Roman"/>
      <family val="1"/>
    </font>
    <font>
      <u val="single"/>
      <sz val="36"/>
      <name val="Times New Roman"/>
      <family val="1"/>
    </font>
    <font>
      <sz val="36"/>
      <name val="Times New Roman"/>
      <family val="1"/>
    </font>
    <font>
      <u val="single"/>
      <sz val="10"/>
      <name val="Arial"/>
      <family val="2"/>
    </font>
    <font>
      <u val="single"/>
      <sz val="28"/>
      <name val="Times New Roman"/>
      <family val="1"/>
    </font>
    <font>
      <b/>
      <u val="single"/>
      <sz val="36"/>
      <name val="Times New Roman"/>
      <family val="1"/>
    </font>
    <font>
      <b/>
      <sz val="30"/>
      <name val="Times New Roman"/>
      <family val="1"/>
    </font>
    <font>
      <u val="single"/>
      <sz val="10"/>
      <name val="Times New Roman"/>
      <family val="1"/>
    </font>
    <font>
      <sz val="20"/>
      <name val="Times New Roman"/>
      <family val="1"/>
    </font>
    <font>
      <sz val="25"/>
      <name val="Times New Roman"/>
      <family val="1"/>
    </font>
    <font>
      <vertAlign val="superscript"/>
      <sz val="24"/>
      <name val="Arial Narrow"/>
      <family val="2"/>
    </font>
    <font>
      <sz val="24"/>
      <name val="Arial Narrow"/>
      <family val="2"/>
    </font>
    <font>
      <sz val="13"/>
      <name val="Arial Narrow"/>
      <family val="2"/>
    </font>
    <font>
      <b/>
      <sz val="33"/>
      <name val="Times New Roman"/>
      <family val="1"/>
    </font>
    <font>
      <b/>
      <u val="single"/>
      <sz val="33"/>
      <name val="Times New Roman"/>
      <family val="1"/>
    </font>
    <font>
      <b/>
      <i/>
      <sz val="22"/>
      <name val="Times New Roman"/>
      <family val="1"/>
    </font>
    <font>
      <b/>
      <sz val="35"/>
      <name val="Times New Roman"/>
      <family val="1"/>
    </font>
    <font>
      <sz val="35"/>
      <name val="Times New Roman"/>
      <family val="1"/>
    </font>
    <font>
      <b/>
      <i/>
      <sz val="30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0"/>
      <name val="Arial"/>
      <family val="2"/>
    </font>
    <font>
      <b/>
      <i/>
      <sz val="35"/>
      <name val="Times New Roman"/>
      <family val="1"/>
    </font>
    <font>
      <i/>
      <sz val="35"/>
      <name val="Times New Roman"/>
      <family val="1"/>
    </font>
    <font>
      <b/>
      <i/>
      <sz val="26"/>
      <name val="Times New Roman"/>
      <family val="1"/>
    </font>
    <font>
      <i/>
      <sz val="24"/>
      <name val="Arial"/>
      <family val="2"/>
    </font>
    <font>
      <i/>
      <sz val="22"/>
      <name val="Arial"/>
      <family val="2"/>
    </font>
    <font>
      <i/>
      <sz val="10"/>
      <name val="Times New Roman"/>
      <family val="1"/>
    </font>
    <font>
      <b/>
      <i/>
      <sz val="36"/>
      <name val="Times New Roman"/>
      <family val="1"/>
    </font>
    <font>
      <sz val="11"/>
      <color indexed="8"/>
      <name val="Calibri"/>
      <family val="2"/>
    </font>
    <font>
      <sz val="12"/>
      <color indexed="9"/>
      <name val="Bookman Old Style"/>
      <family val="2"/>
    </font>
    <font>
      <b/>
      <sz val="12"/>
      <color indexed="52"/>
      <name val="Bookman Old Style"/>
      <family val="2"/>
    </font>
    <font>
      <sz val="12"/>
      <color indexed="52"/>
      <name val="Bookman Old Style"/>
      <family val="2"/>
    </font>
    <font>
      <b/>
      <sz val="12"/>
      <color indexed="9"/>
      <name val="Bookman Old Style"/>
      <family val="2"/>
    </font>
    <font>
      <sz val="12"/>
      <color indexed="62"/>
      <name val="Bookman Old Style"/>
      <family val="2"/>
    </font>
    <font>
      <sz val="12"/>
      <color indexed="60"/>
      <name val="Bookman Old Style"/>
      <family val="2"/>
    </font>
    <font>
      <b/>
      <sz val="12"/>
      <color indexed="63"/>
      <name val="Bookman Old Style"/>
      <family val="2"/>
    </font>
    <font>
      <sz val="12"/>
      <color indexed="10"/>
      <name val="Bookman Old Style"/>
      <family val="2"/>
    </font>
    <font>
      <i/>
      <sz val="12"/>
      <color indexed="23"/>
      <name val="Bookman Old Style"/>
      <family val="2"/>
    </font>
    <font>
      <b/>
      <sz val="18"/>
      <color indexed="56"/>
      <name val="Cambria"/>
      <family val="2"/>
    </font>
    <font>
      <b/>
      <sz val="15"/>
      <color indexed="56"/>
      <name val="Bookman Old Style"/>
      <family val="2"/>
    </font>
    <font>
      <b/>
      <sz val="13"/>
      <color indexed="56"/>
      <name val="Bookman Old Style"/>
      <family val="2"/>
    </font>
    <font>
      <b/>
      <sz val="11"/>
      <color indexed="56"/>
      <name val="Bookman Old Style"/>
      <family val="2"/>
    </font>
    <font>
      <b/>
      <sz val="12"/>
      <color indexed="8"/>
      <name val="Bookman Old Style"/>
      <family val="2"/>
    </font>
    <font>
      <sz val="12"/>
      <color indexed="20"/>
      <name val="Bookman Old Style"/>
      <family val="2"/>
    </font>
    <font>
      <sz val="12"/>
      <color indexed="17"/>
      <name val="Bookman Old Style"/>
      <family val="2"/>
    </font>
    <font>
      <sz val="22"/>
      <color indexed="46"/>
      <name val="Times New Roman"/>
      <family val="1"/>
    </font>
    <font>
      <b/>
      <sz val="16"/>
      <color indexed="13"/>
      <name val="Times New Roman"/>
      <family val="1"/>
    </font>
    <font>
      <b/>
      <sz val="20"/>
      <color indexed="10"/>
      <name val="Arial"/>
      <family val="2"/>
    </font>
    <font>
      <sz val="11"/>
      <name val="Calibri"/>
      <family val="2"/>
    </font>
    <font>
      <sz val="12"/>
      <color theme="1"/>
      <name val="Bookman Old Style"/>
      <family val="2"/>
    </font>
    <font>
      <sz val="12"/>
      <color theme="0"/>
      <name val="Bookman Old Style"/>
      <family val="2"/>
    </font>
    <font>
      <b/>
      <sz val="12"/>
      <color rgb="FFFA7D00"/>
      <name val="Bookman Old Style"/>
      <family val="2"/>
    </font>
    <font>
      <sz val="12"/>
      <color rgb="FFFA7D00"/>
      <name val="Bookman Old Style"/>
      <family val="2"/>
    </font>
    <font>
      <b/>
      <sz val="12"/>
      <color theme="0"/>
      <name val="Bookman Old Style"/>
      <family val="2"/>
    </font>
    <font>
      <sz val="12"/>
      <color rgb="FF3F3F76"/>
      <name val="Bookman Old Style"/>
      <family val="2"/>
    </font>
    <font>
      <sz val="12"/>
      <color rgb="FF9C6500"/>
      <name val="Bookman Old Style"/>
      <family val="2"/>
    </font>
    <font>
      <b/>
      <sz val="12"/>
      <color rgb="FF3F3F3F"/>
      <name val="Bookman Old Style"/>
      <family val="2"/>
    </font>
    <font>
      <sz val="12"/>
      <color rgb="FFFF0000"/>
      <name val="Bookman Old Style"/>
      <family val="2"/>
    </font>
    <font>
      <i/>
      <sz val="12"/>
      <color rgb="FF7F7F7F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b/>
      <sz val="12"/>
      <color theme="1"/>
      <name val="Bookman Old Style"/>
      <family val="2"/>
    </font>
    <font>
      <sz val="12"/>
      <color rgb="FF9C0006"/>
      <name val="Bookman Old Style"/>
      <family val="2"/>
    </font>
    <font>
      <sz val="12"/>
      <color rgb="FF006100"/>
      <name val="Bookman Old Style"/>
      <family val="2"/>
    </font>
    <font>
      <sz val="22"/>
      <color theme="7" tint="0.7999799847602844"/>
      <name val="Times New Roman"/>
      <family val="1"/>
    </font>
    <font>
      <b/>
      <sz val="16"/>
      <color rgb="FFFFFF00"/>
      <name val="Times New Roman"/>
      <family val="1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/>
      <bottom/>
    </border>
    <border>
      <left/>
      <right/>
      <top style="double"/>
      <bottom style="hair"/>
    </border>
    <border>
      <left style="thin"/>
      <right style="double"/>
      <top style="double"/>
      <bottom style="hair"/>
    </border>
    <border>
      <left/>
      <right/>
      <top style="hair"/>
      <bottom style="hair"/>
    </border>
    <border>
      <left style="thin"/>
      <right style="double"/>
      <top style="hair"/>
      <bottom style="hair"/>
    </border>
    <border>
      <left/>
      <right/>
      <top/>
      <bottom style="hair"/>
    </border>
    <border>
      <left style="thin"/>
      <right style="double"/>
      <top/>
      <bottom style="hair"/>
    </border>
    <border>
      <left style="double"/>
      <right/>
      <top/>
      <bottom style="hair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 style="thin"/>
      <top>
        <color indexed="63"/>
      </top>
      <bottom style="hair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hair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double"/>
    </border>
    <border>
      <left>
        <color indexed="63"/>
      </left>
      <right style="thin"/>
      <top style="hair"/>
      <bottom style="hair"/>
    </border>
    <border>
      <left style="double"/>
      <right style="double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2" applyNumberFormat="0" applyFill="0" applyAlignment="0" applyProtection="0"/>
    <xf numFmtId="0" fontId="78" fillId="21" borderId="3" applyNumberFormat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166" fontId="2" fillId="0" borderId="0" applyFont="0" applyFill="0" applyBorder="0" applyAlignment="0" applyProtection="0"/>
    <xf numFmtId="0" fontId="7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81" fillId="20" borderId="5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165" fontId="8" fillId="0" borderId="0" xfId="47" applyNumberFormat="1" applyFont="1" applyAlignment="1">
      <alignment vertical="center"/>
      <protection/>
    </xf>
    <xf numFmtId="0" fontId="11" fillId="0" borderId="0" xfId="48" applyFont="1">
      <alignment/>
      <protection/>
    </xf>
    <xf numFmtId="0" fontId="5" fillId="0" borderId="0" xfId="48" applyFont="1">
      <alignment/>
      <protection/>
    </xf>
    <xf numFmtId="0" fontId="16" fillId="0" borderId="0" xfId="48" applyFont="1">
      <alignment/>
      <protection/>
    </xf>
    <xf numFmtId="165" fontId="5" fillId="33" borderId="10" xfId="48" applyNumberFormat="1" applyFont="1" applyFill="1" applyBorder="1">
      <alignment/>
      <protection/>
    </xf>
    <xf numFmtId="0" fontId="16" fillId="7" borderId="11" xfId="48" applyFont="1" applyFill="1" applyBorder="1">
      <alignment/>
      <protection/>
    </xf>
    <xf numFmtId="0" fontId="16" fillId="2" borderId="11" xfId="48" applyFont="1" applyFill="1" applyBorder="1">
      <alignment/>
      <protection/>
    </xf>
    <xf numFmtId="0" fontId="9" fillId="0" borderId="12" xfId="47" applyFont="1" applyBorder="1">
      <alignment/>
      <protection/>
    </xf>
    <xf numFmtId="0" fontId="9" fillId="0" borderId="13" xfId="47" applyFont="1" applyBorder="1" applyAlignment="1">
      <alignment vertical="center" wrapText="1"/>
      <protection/>
    </xf>
    <xf numFmtId="0" fontId="18" fillId="0" borderId="13" xfId="47" applyFont="1" applyBorder="1" applyAlignment="1">
      <alignment horizontal="left" vertical="center"/>
      <protection/>
    </xf>
    <xf numFmtId="0" fontId="13" fillId="0" borderId="14" xfId="47" applyFont="1" applyFill="1" applyBorder="1" applyAlignment="1">
      <alignment horizontal="center" vertical="center"/>
      <protection/>
    </xf>
    <xf numFmtId="0" fontId="13" fillId="0" borderId="0" xfId="47" applyFont="1" applyFill="1" applyBorder="1" applyAlignment="1">
      <alignment horizontal="left" vertical="center"/>
      <protection/>
    </xf>
    <xf numFmtId="0" fontId="13" fillId="0" borderId="0" xfId="47" applyFont="1" applyFill="1" applyBorder="1" applyAlignment="1">
      <alignment vertical="center"/>
      <protection/>
    </xf>
    <xf numFmtId="0" fontId="12" fillId="0" borderId="15" xfId="47" applyFont="1" applyFill="1" applyBorder="1" applyAlignment="1">
      <alignment horizontal="center" vertical="center"/>
      <protection/>
    </xf>
    <xf numFmtId="0" fontId="12" fillId="0" borderId="15" xfId="47" applyFont="1" applyFill="1" applyBorder="1" applyAlignment="1">
      <alignment vertical="center"/>
      <protection/>
    </xf>
    <xf numFmtId="0" fontId="11" fillId="0" borderId="16" xfId="47" applyFont="1" applyBorder="1" applyAlignment="1">
      <alignment horizontal="center" vertical="center" wrapText="1"/>
      <protection/>
    </xf>
    <xf numFmtId="0" fontId="12" fillId="0" borderId="17" xfId="47" applyFont="1" applyFill="1" applyBorder="1" applyAlignment="1">
      <alignment horizontal="center" vertical="center"/>
      <protection/>
    </xf>
    <xf numFmtId="0" fontId="11" fillId="0" borderId="18" xfId="47" applyFont="1" applyBorder="1" applyAlignment="1">
      <alignment horizontal="center" vertical="center" wrapText="1"/>
      <protection/>
    </xf>
    <xf numFmtId="0" fontId="12" fillId="0" borderId="19" xfId="47" applyFont="1" applyFill="1" applyBorder="1" applyAlignment="1">
      <alignment horizontal="center" vertical="center"/>
      <protection/>
    </xf>
    <xf numFmtId="0" fontId="11" fillId="0" borderId="20" xfId="47" applyFont="1" applyBorder="1" applyAlignment="1">
      <alignment horizontal="center" vertical="center" wrapText="1"/>
      <protection/>
    </xf>
    <xf numFmtId="0" fontId="13" fillId="0" borderId="21" xfId="47" applyFont="1" applyFill="1" applyBorder="1" applyAlignment="1">
      <alignment horizontal="center" vertical="center"/>
      <protection/>
    </xf>
    <xf numFmtId="0" fontId="13" fillId="0" borderId="19" xfId="47" applyFont="1" applyFill="1" applyBorder="1" applyAlignment="1">
      <alignment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1" fillId="0" borderId="18" xfId="47" applyFont="1" applyFill="1" applyBorder="1" applyAlignment="1">
      <alignment horizontal="center" vertical="center"/>
      <protection/>
    </xf>
    <xf numFmtId="0" fontId="19" fillId="0" borderId="14" xfId="47" applyFont="1" applyFill="1" applyBorder="1" applyAlignment="1">
      <alignment vertical="center"/>
      <protection/>
    </xf>
    <xf numFmtId="0" fontId="13" fillId="0" borderId="19" xfId="47" applyFont="1" applyFill="1" applyBorder="1" applyAlignment="1">
      <alignment horizontal="center" vertical="center"/>
      <protection/>
    </xf>
    <xf numFmtId="0" fontId="12" fillId="0" borderId="10" xfId="47" applyFont="1" applyFill="1" applyBorder="1" applyAlignment="1">
      <alignment horizontal="center" vertical="center"/>
      <protection/>
    </xf>
    <xf numFmtId="0" fontId="12" fillId="0" borderId="22" xfId="47" applyFont="1" applyFill="1" applyBorder="1" applyAlignment="1">
      <alignment horizontal="center" vertical="center"/>
      <protection/>
    </xf>
    <xf numFmtId="0" fontId="11" fillId="0" borderId="16" xfId="47" applyFont="1" applyFill="1" applyBorder="1" applyAlignment="1">
      <alignment horizontal="center" vertical="center"/>
      <protection/>
    </xf>
    <xf numFmtId="0" fontId="11" fillId="0" borderId="20" xfId="47" applyFont="1" applyFill="1" applyBorder="1" applyAlignment="1">
      <alignment horizontal="center" vertical="center"/>
      <protection/>
    </xf>
    <xf numFmtId="0" fontId="12" fillId="0" borderId="23" xfId="47" applyFont="1" applyFill="1" applyBorder="1" applyAlignment="1">
      <alignment horizontal="center" vertical="center"/>
      <protection/>
    </xf>
    <xf numFmtId="0" fontId="19" fillId="0" borderId="24" xfId="47" applyFont="1" applyFill="1" applyBorder="1" applyAlignment="1">
      <alignment horizontal="center" vertical="center"/>
      <protection/>
    </xf>
    <xf numFmtId="0" fontId="9" fillId="0" borderId="0" xfId="47" applyFont="1">
      <alignment/>
      <protection/>
    </xf>
    <xf numFmtId="0" fontId="23" fillId="0" borderId="0" xfId="47" applyFont="1" applyAlignment="1">
      <alignment vertical="center" wrapText="1"/>
      <protection/>
    </xf>
    <xf numFmtId="0" fontId="12" fillId="0" borderId="22" xfId="47" applyFont="1" applyFill="1" applyBorder="1" applyAlignment="1">
      <alignment horizontal="center" vertical="center" wrapText="1"/>
      <protection/>
    </xf>
    <xf numFmtId="0" fontId="13" fillId="0" borderId="19" xfId="47" applyFont="1" applyFill="1" applyBorder="1" applyAlignment="1">
      <alignment horizontal="left" vertical="center"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vertical="center"/>
      <protection/>
    </xf>
    <xf numFmtId="0" fontId="22" fillId="0" borderId="22" xfId="47" applyFont="1" applyFill="1" applyBorder="1" applyAlignment="1">
      <alignment horizontal="center" vertical="center" wrapText="1"/>
      <protection/>
    </xf>
    <xf numFmtId="0" fontId="2" fillId="0" borderId="0" xfId="47" applyFont="1" applyAlignment="1">
      <alignment vertical="center" wrapText="1"/>
      <protection/>
    </xf>
    <xf numFmtId="0" fontId="25" fillId="0" borderId="25" xfId="48" applyFont="1" applyFill="1" applyBorder="1" applyAlignment="1">
      <alignment horizontal="left" vertical="center" indent="1"/>
      <protection/>
    </xf>
    <xf numFmtId="0" fontId="27" fillId="0" borderId="26" xfId="47" applyFont="1" applyBorder="1">
      <alignment/>
      <protection/>
    </xf>
    <xf numFmtId="0" fontId="2" fillId="0" borderId="26" xfId="47" applyFont="1" applyBorder="1">
      <alignment/>
      <protection/>
    </xf>
    <xf numFmtId="0" fontId="2" fillId="0" borderId="27" xfId="47" applyFont="1" applyBorder="1">
      <alignment/>
      <protection/>
    </xf>
    <xf numFmtId="0" fontId="23" fillId="0" borderId="0" xfId="47" applyFont="1">
      <alignment/>
      <protection/>
    </xf>
    <xf numFmtId="0" fontId="16" fillId="0" borderId="0" xfId="47" applyFont="1">
      <alignment/>
      <protection/>
    </xf>
    <xf numFmtId="0" fontId="23" fillId="0" borderId="0" xfId="47" applyFont="1" applyAlignment="1">
      <alignment vertical="center"/>
      <protection/>
    </xf>
    <xf numFmtId="0" fontId="9" fillId="0" borderId="0" xfId="47" applyFont="1" applyAlignment="1">
      <alignment vertical="center"/>
      <protection/>
    </xf>
    <xf numFmtId="165" fontId="22" fillId="33" borderId="10" xfId="48" applyNumberFormat="1" applyFont="1" applyFill="1" applyBorder="1" applyAlignment="1">
      <alignment horizontal="center" vertical="center"/>
      <protection/>
    </xf>
    <xf numFmtId="0" fontId="9" fillId="0" borderId="0" xfId="47" applyFont="1" applyAlignment="1">
      <alignment vertical="center" wrapText="1"/>
      <protection/>
    </xf>
    <xf numFmtId="165" fontId="15" fillId="0" borderId="10" xfId="48" applyNumberFormat="1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 wrapText="1"/>
      <protection/>
    </xf>
    <xf numFmtId="0" fontId="12" fillId="0" borderId="0" xfId="47" applyFont="1" applyFill="1" applyBorder="1" applyAlignment="1">
      <alignment horizontal="center" vertical="center" wrapText="1"/>
      <protection/>
    </xf>
    <xf numFmtId="0" fontId="22" fillId="34" borderId="10" xfId="48" applyFont="1" applyFill="1" applyBorder="1" applyAlignment="1">
      <alignment horizontal="center" vertical="center"/>
      <protection/>
    </xf>
    <xf numFmtId="0" fontId="25" fillId="0" borderId="14" xfId="48" applyFont="1" applyFill="1" applyBorder="1" applyAlignment="1">
      <alignment horizontal="left" vertical="center" indent="1"/>
      <protection/>
    </xf>
    <xf numFmtId="0" fontId="31" fillId="0" borderId="0" xfId="47" applyFont="1" applyBorder="1">
      <alignment/>
      <protection/>
    </xf>
    <xf numFmtId="0" fontId="22" fillId="0" borderId="0" xfId="47" applyFont="1" applyBorder="1" applyAlignment="1">
      <alignment horizontal="center"/>
      <protection/>
    </xf>
    <xf numFmtId="0" fontId="22" fillId="0" borderId="28" xfId="47" applyFont="1" applyBorder="1" applyAlignment="1">
      <alignment horizontal="center"/>
      <protection/>
    </xf>
    <xf numFmtId="0" fontId="17" fillId="0" borderId="14" xfId="48" applyFont="1" applyFill="1" applyBorder="1" applyAlignment="1">
      <alignment vertical="center"/>
      <protection/>
    </xf>
    <xf numFmtId="9" fontId="12" fillId="2" borderId="10" xfId="51" applyFont="1" applyFill="1" applyBorder="1" applyAlignment="1">
      <alignment horizontal="center" vertical="center"/>
    </xf>
    <xf numFmtId="0" fontId="15" fillId="0" borderId="0" xfId="47" applyFont="1" applyBorder="1" applyAlignment="1">
      <alignment horizontal="center"/>
      <protection/>
    </xf>
    <xf numFmtId="0" fontId="15" fillId="0" borderId="28" xfId="47" applyFont="1" applyBorder="1" applyAlignment="1">
      <alignment horizontal="center"/>
      <protection/>
    </xf>
    <xf numFmtId="0" fontId="28" fillId="0" borderId="0" xfId="47" applyFont="1" applyBorder="1">
      <alignment/>
      <protection/>
    </xf>
    <xf numFmtId="0" fontId="17" fillId="0" borderId="0" xfId="47" applyFont="1" applyBorder="1">
      <alignment/>
      <protection/>
    </xf>
    <xf numFmtId="0" fontId="17" fillId="0" borderId="28" xfId="47" applyFont="1" applyBorder="1">
      <alignment/>
      <protection/>
    </xf>
    <xf numFmtId="0" fontId="9" fillId="0" borderId="14" xfId="47" applyFont="1" applyBorder="1">
      <alignment/>
      <protection/>
    </xf>
    <xf numFmtId="0" fontId="9" fillId="0" borderId="0" xfId="47" applyFont="1" applyBorder="1">
      <alignment/>
      <protection/>
    </xf>
    <xf numFmtId="0" fontId="22" fillId="0" borderId="14" xfId="48" applyFont="1" applyFill="1" applyBorder="1">
      <alignment/>
      <protection/>
    </xf>
    <xf numFmtId="0" fontId="13" fillId="2" borderId="10" xfId="47" applyFont="1" applyFill="1" applyBorder="1" applyAlignment="1">
      <alignment horizontal="center" vertical="center"/>
      <protection/>
    </xf>
    <xf numFmtId="0" fontId="15" fillId="0" borderId="14" xfId="48" applyFont="1" applyFill="1" applyBorder="1">
      <alignment/>
      <protection/>
    </xf>
    <xf numFmtId="0" fontId="32" fillId="0" borderId="0" xfId="47" applyFont="1" applyBorder="1" applyAlignment="1">
      <alignment horizontal="center"/>
      <protection/>
    </xf>
    <xf numFmtId="0" fontId="32" fillId="0" borderId="28" xfId="47" applyFont="1" applyBorder="1" applyAlignment="1">
      <alignment horizontal="center"/>
      <protection/>
    </xf>
    <xf numFmtId="0" fontId="17" fillId="0" borderId="12" xfId="48" applyFont="1" applyFill="1" applyBorder="1">
      <alignment/>
      <protection/>
    </xf>
    <xf numFmtId="0" fontId="31" fillId="0" borderId="13" xfId="47" applyFont="1" applyBorder="1">
      <alignment/>
      <protection/>
    </xf>
    <xf numFmtId="0" fontId="32" fillId="0" borderId="13" xfId="47" applyFont="1" applyBorder="1" applyAlignment="1">
      <alignment horizontal="center"/>
      <protection/>
    </xf>
    <xf numFmtId="0" fontId="32" fillId="0" borderId="29" xfId="47" applyFont="1" applyBorder="1" applyAlignment="1">
      <alignment horizontal="center"/>
      <protection/>
    </xf>
    <xf numFmtId="0" fontId="26" fillId="0" borderId="0" xfId="48" applyFont="1" applyFill="1" applyBorder="1" applyAlignment="1">
      <alignment horizontal="left" vertical="center" indent="1"/>
      <protection/>
    </xf>
    <xf numFmtId="0" fontId="32" fillId="0" borderId="0" xfId="47" applyFont="1" applyBorder="1">
      <alignment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23" fillId="0" borderId="0" xfId="47" applyFont="1" applyAlignment="1">
      <alignment/>
      <protection/>
    </xf>
    <xf numFmtId="0" fontId="9" fillId="0" borderId="0" xfId="47" applyFont="1" applyAlignment="1">
      <alignment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17" fillId="0" borderId="28" xfId="47" applyFont="1" applyBorder="1" applyAlignment="1">
      <alignment horizontal="center"/>
      <protection/>
    </xf>
    <xf numFmtId="0" fontId="17" fillId="0" borderId="0" xfId="47" applyFont="1" applyBorder="1" applyAlignment="1">
      <alignment horizontal="center"/>
      <protection/>
    </xf>
    <xf numFmtId="0" fontId="31" fillId="0" borderId="0" xfId="47" applyFont="1" applyBorder="1" applyAlignment="1">
      <alignment/>
      <protection/>
    </xf>
    <xf numFmtId="0" fontId="32" fillId="0" borderId="0" xfId="47" applyFont="1" applyAlignment="1">
      <alignment/>
      <protection/>
    </xf>
    <xf numFmtId="0" fontId="26" fillId="0" borderId="12" xfId="48" applyFont="1" applyFill="1" applyBorder="1" applyAlignment="1">
      <alignment horizontal="left" vertical="center"/>
      <protection/>
    </xf>
    <xf numFmtId="0" fontId="31" fillId="0" borderId="13" xfId="47" applyFont="1" applyBorder="1" applyAlignment="1">
      <alignment/>
      <protection/>
    </xf>
    <xf numFmtId="0" fontId="32" fillId="0" borderId="13" xfId="47" applyFont="1" applyBorder="1" applyAlignment="1">
      <alignment/>
      <protection/>
    </xf>
    <xf numFmtId="0" fontId="26" fillId="0" borderId="0" xfId="48" applyFont="1" applyFill="1" applyBorder="1" applyAlignment="1">
      <alignment horizontal="left" vertical="center"/>
      <protection/>
    </xf>
    <xf numFmtId="0" fontId="32" fillId="0" borderId="0" xfId="47" applyFont="1" applyBorder="1" applyAlignment="1">
      <alignment/>
      <protection/>
    </xf>
    <xf numFmtId="0" fontId="32" fillId="0" borderId="0" xfId="47" applyFont="1">
      <alignment/>
      <protection/>
    </xf>
    <xf numFmtId="165" fontId="15" fillId="0" borderId="24" xfId="48" applyNumberFormat="1" applyFont="1" applyFill="1" applyBorder="1" applyAlignment="1">
      <alignment horizontal="center" vertical="center"/>
      <protection/>
    </xf>
    <xf numFmtId="0" fontId="16" fillId="0" borderId="14" xfId="48" applyFont="1" applyFill="1" applyBorder="1">
      <alignment/>
      <protection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30" xfId="47" applyFont="1" applyFill="1" applyBorder="1" applyAlignment="1">
      <alignment horizontal="center" vertical="center"/>
      <protection/>
    </xf>
    <xf numFmtId="0" fontId="2" fillId="0" borderId="14" xfId="47" applyFont="1" applyBorder="1" applyAlignment="1">
      <alignment vertical="center"/>
      <protection/>
    </xf>
    <xf numFmtId="0" fontId="13" fillId="0" borderId="17" xfId="47" applyFont="1" applyFill="1" applyBorder="1" applyAlignment="1">
      <alignment horizontal="left" vertical="center"/>
      <protection/>
    </xf>
    <xf numFmtId="0" fontId="15" fillId="0" borderId="26" xfId="47" applyFont="1" applyBorder="1" applyAlignment="1">
      <alignment horizontal="center"/>
      <protection/>
    </xf>
    <xf numFmtId="0" fontId="22" fillId="0" borderId="22" xfId="47" applyFont="1" applyBorder="1" applyAlignment="1">
      <alignment horizontal="center"/>
      <protection/>
    </xf>
    <xf numFmtId="165" fontId="5" fillId="33" borderId="24" xfId="48" applyNumberFormat="1" applyFont="1" applyFill="1" applyBorder="1">
      <alignment/>
      <protection/>
    </xf>
    <xf numFmtId="165" fontId="5" fillId="0" borderId="14" xfId="48" applyNumberFormat="1" applyFont="1" applyFill="1" applyBorder="1">
      <alignment/>
      <protection/>
    </xf>
    <xf numFmtId="0" fontId="39" fillId="0" borderId="14" xfId="47" applyFont="1" applyBorder="1" applyAlignment="1">
      <alignment horizontal="centerContinuous" vertical="center"/>
      <protection/>
    </xf>
    <xf numFmtId="0" fontId="39" fillId="0" borderId="0" xfId="47" applyFont="1" applyBorder="1" applyAlignment="1">
      <alignment horizontal="centerContinuous" vertical="center"/>
      <protection/>
    </xf>
    <xf numFmtId="0" fontId="7" fillId="0" borderId="0" xfId="47" applyFont="1" applyBorder="1" applyAlignment="1">
      <alignment horizontal="centerContinuous"/>
      <protection/>
    </xf>
    <xf numFmtId="0" fontId="39" fillId="0" borderId="28" xfId="47" applyFont="1" applyBorder="1" applyAlignment="1">
      <alignment horizontal="centerContinuous" vertical="center"/>
      <protection/>
    </xf>
    <xf numFmtId="0" fontId="7" fillId="0" borderId="0" xfId="47" applyFont="1">
      <alignment/>
      <protection/>
    </xf>
    <xf numFmtId="0" fontId="20" fillId="0" borderId="14" xfId="47" applyFont="1" applyBorder="1" applyAlignment="1">
      <alignment horizontal="centerContinuous" vertical="center"/>
      <protection/>
    </xf>
    <xf numFmtId="0" fontId="20" fillId="0" borderId="0" xfId="47" applyFont="1" applyBorder="1" applyAlignment="1">
      <alignment horizontal="centerContinuous" vertical="center"/>
      <protection/>
    </xf>
    <xf numFmtId="0" fontId="43" fillId="0" borderId="0" xfId="47" applyFont="1" applyBorder="1" applyAlignment="1">
      <alignment horizontal="centerContinuous"/>
      <protection/>
    </xf>
    <xf numFmtId="0" fontId="20" fillId="0" borderId="28" xfId="47" applyFont="1" applyBorder="1" applyAlignment="1">
      <alignment horizontal="centerContinuous" vertical="center"/>
      <protection/>
    </xf>
    <xf numFmtId="0" fontId="43" fillId="0" borderId="0" xfId="47" applyFont="1">
      <alignment/>
      <protection/>
    </xf>
    <xf numFmtId="0" fontId="16" fillId="7" borderId="31" xfId="48" applyFont="1" applyFill="1" applyBorder="1">
      <alignment/>
      <protection/>
    </xf>
    <xf numFmtId="0" fontId="16" fillId="7" borderId="32" xfId="48" applyFont="1" applyFill="1" applyBorder="1">
      <alignment/>
      <protection/>
    </xf>
    <xf numFmtId="0" fontId="19" fillId="0" borderId="29" xfId="47" applyFont="1" applyBorder="1" applyAlignment="1">
      <alignment horizontal="center" vertical="center"/>
      <protection/>
    </xf>
    <xf numFmtId="9" fontId="39" fillId="2" borderId="10" xfId="51" applyFont="1" applyFill="1" applyBorder="1" applyAlignment="1">
      <alignment horizontal="center" vertical="center"/>
    </xf>
    <xf numFmtId="0" fontId="31" fillId="0" borderId="26" xfId="47" applyFont="1" applyBorder="1">
      <alignment/>
      <protection/>
    </xf>
    <xf numFmtId="0" fontId="22" fillId="0" borderId="26" xfId="47" applyFont="1" applyBorder="1" applyAlignment="1">
      <alignment horizontal="center"/>
      <protection/>
    </xf>
    <xf numFmtId="0" fontId="13" fillId="0" borderId="0" xfId="48" applyFont="1" applyFill="1" applyBorder="1" applyAlignment="1">
      <alignment horizontal="left" vertical="center" indent="1"/>
      <protection/>
    </xf>
    <xf numFmtId="0" fontId="44" fillId="0" borderId="27" xfId="47" applyFont="1" applyBorder="1" applyAlignment="1">
      <alignment horizontal="center"/>
      <protection/>
    </xf>
    <xf numFmtId="0" fontId="91" fillId="2" borderId="10" xfId="47" applyFont="1" applyFill="1" applyBorder="1" applyAlignment="1">
      <alignment horizontal="center" vertical="center" wrapText="1"/>
      <protection/>
    </xf>
    <xf numFmtId="165" fontId="92" fillId="33" borderId="10" xfId="48" applyNumberFormat="1" applyFont="1" applyFill="1" applyBorder="1" applyAlignment="1">
      <alignment horizontal="center" vertical="center"/>
      <protection/>
    </xf>
    <xf numFmtId="0" fontId="4" fillId="35" borderId="0" xfId="47" applyFont="1" applyFill="1">
      <alignment/>
      <protection/>
    </xf>
    <xf numFmtId="0" fontId="16" fillId="35" borderId="0" xfId="47" applyFont="1" applyFill="1">
      <alignment/>
      <protection/>
    </xf>
    <xf numFmtId="0" fontId="2" fillId="35" borderId="0" xfId="47" applyFont="1" applyFill="1">
      <alignment/>
      <protection/>
    </xf>
    <xf numFmtId="0" fontId="11" fillId="35" borderId="0" xfId="48" applyFont="1" applyFill="1">
      <alignment/>
      <protection/>
    </xf>
    <xf numFmtId="0" fontId="31" fillId="35" borderId="0" xfId="47" applyFont="1" applyFill="1" applyBorder="1" applyAlignment="1">
      <alignment/>
      <protection/>
    </xf>
    <xf numFmtId="0" fontId="45" fillId="0" borderId="0" xfId="47" applyFont="1" applyFill="1" applyAlignment="1">
      <alignment horizontal="center" vertical="center"/>
      <protection/>
    </xf>
    <xf numFmtId="0" fontId="45" fillId="0" borderId="0" xfId="47" applyFont="1" applyFill="1" applyAlignment="1" quotePrefix="1">
      <alignment horizontal="center" vertical="center"/>
      <protection/>
    </xf>
    <xf numFmtId="0" fontId="7" fillId="0" borderId="0" xfId="47" applyFont="1" applyBorder="1" applyAlignment="1">
      <alignment horizontal="left" vertical="center" wrapText="1"/>
      <protection/>
    </xf>
    <xf numFmtId="0" fontId="13" fillId="0" borderId="0" xfId="47" applyFont="1" applyFill="1" applyBorder="1" applyAlignment="1">
      <alignment horizontal="center" vertical="center" wrapText="1"/>
      <protection/>
    </xf>
    <xf numFmtId="0" fontId="3" fillId="0" borderId="0" xfId="47" applyFont="1" applyAlignment="1">
      <alignment horizontal="left"/>
      <protection/>
    </xf>
    <xf numFmtId="0" fontId="43" fillId="0" borderId="0" xfId="47" applyFont="1" applyAlignment="1">
      <alignment horizontal="left"/>
      <protection/>
    </xf>
    <xf numFmtId="0" fontId="7" fillId="0" borderId="0" xfId="47" applyFont="1" applyAlignment="1">
      <alignment horizontal="left"/>
      <protection/>
    </xf>
    <xf numFmtId="0" fontId="3" fillId="0" borderId="0" xfId="47" applyFont="1" applyAlignment="1">
      <alignment horizontal="left" vertical="center"/>
      <protection/>
    </xf>
    <xf numFmtId="0" fontId="2" fillId="0" borderId="0" xfId="47" applyFont="1" applyAlignment="1">
      <alignment horizontal="left" vertical="center"/>
      <protection/>
    </xf>
    <xf numFmtId="0" fontId="45" fillId="36" borderId="0" xfId="47" applyFont="1" applyFill="1" applyAlignment="1">
      <alignment horizontal="left" vertical="center"/>
      <protection/>
    </xf>
    <xf numFmtId="0" fontId="3" fillId="36" borderId="0" xfId="47" applyFont="1" applyFill="1" applyAlignment="1">
      <alignment horizontal="left" vertical="center"/>
      <protection/>
    </xf>
    <xf numFmtId="0" fontId="2" fillId="0" borderId="0" xfId="47" applyFont="1" applyFill="1" applyAlignment="1">
      <alignment horizontal="left" vertical="center"/>
      <protection/>
    </xf>
    <xf numFmtId="0" fontId="3" fillId="0" borderId="0" xfId="47" applyFont="1" applyAlignment="1">
      <alignment horizontal="left" vertical="center" wrapText="1"/>
      <protection/>
    </xf>
    <xf numFmtId="0" fontId="4" fillId="0" borderId="0" xfId="47" applyFont="1" applyAlignment="1">
      <alignment horizontal="left"/>
      <protection/>
    </xf>
    <xf numFmtId="0" fontId="16" fillId="0" borderId="0" xfId="47" applyFont="1" applyAlignment="1">
      <alignment horizontal="left"/>
      <protection/>
    </xf>
    <xf numFmtId="0" fontId="11" fillId="0" borderId="0" xfId="48" applyFont="1" applyAlignment="1">
      <alignment horizontal="left"/>
      <protection/>
    </xf>
    <xf numFmtId="0" fontId="93" fillId="0" borderId="0" xfId="47" applyFont="1" applyAlignment="1">
      <alignment horizontal="left" vertical="center" wrapText="1"/>
      <protection/>
    </xf>
    <xf numFmtId="0" fontId="7" fillId="0" borderId="0" xfId="47" applyFont="1" applyAlignment="1">
      <alignment vertical="center" wrapText="1"/>
      <protection/>
    </xf>
    <xf numFmtId="0" fontId="49" fillId="0" borderId="0" xfId="47" applyFont="1" applyBorder="1" applyAlignment="1">
      <alignment horizontal="centerContinuous"/>
      <protection/>
    </xf>
    <xf numFmtId="0" fontId="50" fillId="0" borderId="0" xfId="47" applyFont="1" applyBorder="1" applyAlignment="1">
      <alignment horizontal="centerContinuous"/>
      <protection/>
    </xf>
    <xf numFmtId="0" fontId="51" fillId="0" borderId="12" xfId="47" applyFont="1" applyBorder="1">
      <alignment/>
      <protection/>
    </xf>
    <xf numFmtId="0" fontId="51" fillId="0" borderId="13" xfId="47" applyFont="1" applyBorder="1" applyAlignment="1">
      <alignment vertical="center" wrapText="1"/>
      <protection/>
    </xf>
    <xf numFmtId="0" fontId="45" fillId="0" borderId="0" xfId="47" applyFont="1" applyAlignment="1">
      <alignment horizontal="left" vertical="center" wrapText="1"/>
      <protection/>
    </xf>
    <xf numFmtId="0" fontId="45" fillId="0" borderId="0" xfId="47" applyFont="1" applyAlignment="1">
      <alignment horizontal="center" vertical="center" wrapText="1"/>
      <protection/>
    </xf>
    <xf numFmtId="0" fontId="11" fillId="0" borderId="33" xfId="47" applyFont="1" applyBorder="1" applyAlignment="1">
      <alignment horizontal="center" vertical="center" wrapText="1"/>
      <protection/>
    </xf>
    <xf numFmtId="0" fontId="17" fillId="0" borderId="0" xfId="48" applyFont="1" applyFill="1" applyBorder="1" applyAlignment="1" quotePrefix="1">
      <alignment horizontal="left" vertical="center" wrapText="1"/>
      <protection/>
    </xf>
    <xf numFmtId="0" fontId="73" fillId="0" borderId="0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9" fillId="0" borderId="23" xfId="47" applyFont="1" applyFill="1" applyBorder="1">
      <alignment/>
      <protection/>
    </xf>
    <xf numFmtId="0" fontId="91" fillId="0" borderId="22" xfId="47" applyFont="1" applyFill="1" applyBorder="1" applyAlignment="1">
      <alignment horizontal="center" vertical="center" wrapText="1"/>
      <protection/>
    </xf>
    <xf numFmtId="0" fontId="91" fillId="0" borderId="24" xfId="47" applyFont="1" applyFill="1" applyBorder="1" applyAlignment="1">
      <alignment horizontal="center" vertical="center" wrapText="1"/>
      <protection/>
    </xf>
    <xf numFmtId="0" fontId="2" fillId="0" borderId="14" xfId="47" applyFont="1" applyBorder="1">
      <alignment/>
      <protection/>
    </xf>
    <xf numFmtId="0" fontId="2" fillId="0" borderId="0" xfId="47" applyFont="1" applyBorder="1">
      <alignment/>
      <protection/>
    </xf>
    <xf numFmtId="0" fontId="2" fillId="0" borderId="28" xfId="47" applyFont="1" applyBorder="1">
      <alignment/>
      <protection/>
    </xf>
    <xf numFmtId="0" fontId="16" fillId="0" borderId="32" xfId="48" applyFont="1" applyFill="1" applyBorder="1">
      <alignment/>
      <protection/>
    </xf>
    <xf numFmtId="0" fontId="16" fillId="0" borderId="34" xfId="48" applyFont="1" applyFill="1" applyBorder="1">
      <alignment/>
      <protection/>
    </xf>
    <xf numFmtId="0" fontId="11" fillId="0" borderId="18" xfId="47" applyFont="1" applyFill="1" applyBorder="1" applyAlignment="1">
      <alignment horizontal="center" vertical="center" wrapText="1"/>
      <protection/>
    </xf>
    <xf numFmtId="0" fontId="11" fillId="0" borderId="33" xfId="47" applyFont="1" applyFill="1" applyBorder="1" applyAlignment="1">
      <alignment horizontal="center" vertical="center" wrapText="1"/>
      <protection/>
    </xf>
    <xf numFmtId="0" fontId="16" fillId="0" borderId="35" xfId="48" applyFont="1" applyFill="1" applyBorder="1">
      <alignment/>
      <protection/>
    </xf>
    <xf numFmtId="0" fontId="2" fillId="0" borderId="14" xfId="47" applyFont="1" applyFill="1" applyBorder="1" applyAlignment="1">
      <alignment vertical="center"/>
      <protection/>
    </xf>
    <xf numFmtId="0" fontId="12" fillId="0" borderId="10" xfId="47" applyFont="1" applyFill="1" applyBorder="1" applyAlignment="1">
      <alignment horizontal="center" vertical="center" wrapText="1"/>
      <protection/>
    </xf>
    <xf numFmtId="165" fontId="22" fillId="7" borderId="10" xfId="48" applyNumberFormat="1" applyFont="1" applyFill="1" applyBorder="1" applyAlignment="1">
      <alignment horizontal="center" vertical="center"/>
      <protection/>
    </xf>
    <xf numFmtId="164" fontId="48" fillId="0" borderId="14" xfId="64" applyFont="1" applyBorder="1" applyAlignment="1">
      <alignment horizontal="center" wrapText="1"/>
    </xf>
    <xf numFmtId="164" fontId="48" fillId="0" borderId="0" xfId="64" applyFont="1" applyBorder="1" applyAlignment="1">
      <alignment horizontal="center" wrapText="1"/>
    </xf>
    <xf numFmtId="164" fontId="48" fillId="0" borderId="28" xfId="64" applyFont="1" applyBorder="1" applyAlignment="1">
      <alignment horizontal="center" wrapText="1"/>
    </xf>
    <xf numFmtId="0" fontId="17" fillId="0" borderId="12" xfId="48" applyFont="1" applyFill="1" applyBorder="1" applyAlignment="1" quotePrefix="1">
      <alignment horizontal="left" vertical="center" wrapText="1"/>
      <protection/>
    </xf>
    <xf numFmtId="0" fontId="17" fillId="0" borderId="13" xfId="48" applyFont="1" applyFill="1" applyBorder="1" applyAlignment="1" quotePrefix="1">
      <alignment horizontal="left" vertical="center" wrapText="1"/>
      <protection/>
    </xf>
    <xf numFmtId="0" fontId="17" fillId="0" borderId="29" xfId="48" applyFont="1" applyFill="1" applyBorder="1" applyAlignment="1" quotePrefix="1">
      <alignment horizontal="left" vertical="center" wrapText="1"/>
      <protection/>
    </xf>
    <xf numFmtId="0" fontId="17" fillId="0" borderId="14" xfId="48" applyFont="1" applyFill="1" applyBorder="1" applyAlignment="1" quotePrefix="1">
      <alignment horizontal="left" vertical="center" wrapText="1"/>
      <protection/>
    </xf>
    <xf numFmtId="0" fontId="17" fillId="0" borderId="0" xfId="48" applyFont="1" applyFill="1" applyBorder="1" applyAlignment="1" quotePrefix="1">
      <alignment horizontal="left" vertical="center" wrapText="1"/>
      <protection/>
    </xf>
    <xf numFmtId="0" fontId="17" fillId="0" borderId="28" xfId="48" applyFont="1" applyFill="1" applyBorder="1" applyAlignment="1" quotePrefix="1">
      <alignment horizontal="left" vertical="center" wrapText="1"/>
      <protection/>
    </xf>
    <xf numFmtId="0" fontId="13" fillId="0" borderId="17" xfId="47" applyFont="1" applyFill="1" applyBorder="1" applyAlignment="1">
      <alignment horizontal="left" vertical="center" wrapText="1"/>
      <protection/>
    </xf>
    <xf numFmtId="0" fontId="13" fillId="0" borderId="36" xfId="47" applyFont="1" applyFill="1" applyBorder="1" applyAlignment="1">
      <alignment horizontal="left" vertical="center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0" fontId="22" fillId="0" borderId="22" xfId="47" applyFont="1" applyFill="1" applyBorder="1" applyAlignment="1">
      <alignment horizontal="center" vertical="center" wrapText="1"/>
      <protection/>
    </xf>
    <xf numFmtId="0" fontId="22" fillId="0" borderId="24" xfId="47" applyFont="1" applyFill="1" applyBorder="1" applyAlignment="1">
      <alignment horizontal="center" vertical="center" wrapText="1"/>
      <protection/>
    </xf>
    <xf numFmtId="0" fontId="12" fillId="0" borderId="23" xfId="47" applyFont="1" applyFill="1" applyBorder="1" applyAlignment="1">
      <alignment horizontal="center" vertical="center" wrapText="1"/>
      <protection/>
    </xf>
    <xf numFmtId="0" fontId="12" fillId="0" borderId="22" xfId="47" applyFont="1" applyFill="1" applyBorder="1" applyAlignment="1">
      <alignment horizontal="center" vertical="center" wrapText="1"/>
      <protection/>
    </xf>
    <xf numFmtId="0" fontId="12" fillId="0" borderId="24" xfId="47" applyFont="1" applyFill="1" applyBorder="1" applyAlignment="1">
      <alignment horizontal="center" vertical="center" wrapText="1"/>
      <protection/>
    </xf>
    <xf numFmtId="0" fontId="13" fillId="0" borderId="17" xfId="47" applyFont="1" applyFill="1" applyBorder="1" applyAlignment="1">
      <alignment vertical="center" wrapText="1"/>
      <protection/>
    </xf>
    <xf numFmtId="0" fontId="10" fillId="0" borderId="37" xfId="47" applyFont="1" applyBorder="1" applyAlignment="1">
      <alignment horizontal="center" vertical="center" wrapText="1"/>
      <protection/>
    </xf>
    <xf numFmtId="0" fontId="10" fillId="0" borderId="35" xfId="47" applyFont="1" applyBorder="1" applyAlignment="1">
      <alignment horizontal="center" vertical="center" wrapText="1"/>
      <protection/>
    </xf>
    <xf numFmtId="0" fontId="73" fillId="0" borderId="24" xfId="0" applyFont="1" applyBorder="1" applyAlignment="1">
      <alignment horizontal="center" vertical="center" wrapText="1"/>
    </xf>
    <xf numFmtId="0" fontId="24" fillId="0" borderId="13" xfId="47" applyFont="1" applyBorder="1" applyAlignment="1">
      <alignment horizontal="center" vertical="center" wrapText="1"/>
      <protection/>
    </xf>
    <xf numFmtId="164" fontId="46" fillId="0" borderId="25" xfId="64" applyFont="1" applyBorder="1" applyAlignment="1">
      <alignment horizontal="center" wrapText="1"/>
    </xf>
    <xf numFmtId="164" fontId="46" fillId="0" borderId="26" xfId="64" applyFont="1" applyBorder="1" applyAlignment="1">
      <alignment horizontal="center" wrapText="1"/>
    </xf>
    <xf numFmtId="164" fontId="46" fillId="0" borderId="27" xfId="64" applyFont="1" applyBorder="1" applyAlignment="1">
      <alignment horizontal="center" wrapText="1"/>
    </xf>
    <xf numFmtId="0" fontId="48" fillId="0" borderId="14" xfId="47" applyFont="1" applyBorder="1" applyAlignment="1">
      <alignment horizontal="center" vertical="center" wrapText="1"/>
      <protection/>
    </xf>
    <xf numFmtId="0" fontId="48" fillId="0" borderId="0" xfId="47" applyFont="1" applyBorder="1" applyAlignment="1">
      <alignment horizontal="center" vertical="center" wrapText="1"/>
      <protection/>
    </xf>
    <xf numFmtId="0" fontId="48" fillId="0" borderId="28" xfId="47" applyFont="1" applyBorder="1" applyAlignment="1">
      <alignment horizontal="center" vertical="center" wrapText="1"/>
      <protection/>
    </xf>
    <xf numFmtId="0" fontId="52" fillId="0" borderId="14" xfId="47" applyFont="1" applyBorder="1" applyAlignment="1">
      <alignment horizontal="center" vertical="center" wrapText="1"/>
      <protection/>
    </xf>
    <xf numFmtId="0" fontId="52" fillId="0" borderId="0" xfId="47" applyFont="1" applyBorder="1" applyAlignment="1">
      <alignment horizontal="center" vertical="center" wrapText="1"/>
      <protection/>
    </xf>
    <xf numFmtId="0" fontId="52" fillId="0" borderId="28" xfId="47" applyFont="1" applyBorder="1" applyAlignment="1">
      <alignment horizontal="center" vertical="center" wrapText="1"/>
      <protection/>
    </xf>
    <xf numFmtId="0" fontId="20" fillId="0" borderId="25" xfId="47" applyFont="1" applyFill="1" applyBorder="1" applyAlignment="1">
      <alignment horizontal="center" vertical="center"/>
      <protection/>
    </xf>
    <xf numFmtId="0" fontId="20" fillId="0" borderId="26" xfId="47" applyFont="1" applyFill="1" applyBorder="1" applyAlignment="1">
      <alignment horizontal="center" vertical="center"/>
      <protection/>
    </xf>
    <xf numFmtId="0" fontId="20" fillId="0" borderId="27" xfId="47" applyFont="1" applyFill="1" applyBorder="1" applyAlignment="1">
      <alignment horizontal="center" vertical="center"/>
      <protection/>
    </xf>
    <xf numFmtId="0" fontId="20" fillId="0" borderId="12" xfId="47" applyFont="1" applyFill="1" applyBorder="1" applyAlignment="1">
      <alignment horizontal="center" vertical="center"/>
      <protection/>
    </xf>
    <xf numFmtId="0" fontId="20" fillId="0" borderId="13" xfId="47" applyFont="1" applyFill="1" applyBorder="1" applyAlignment="1">
      <alignment horizontal="center" vertical="center"/>
      <protection/>
    </xf>
    <xf numFmtId="0" fontId="20" fillId="0" borderId="29" xfId="47" applyFont="1" applyFill="1" applyBorder="1" applyAlignment="1">
      <alignment horizontal="center" vertical="center"/>
      <protection/>
    </xf>
    <xf numFmtId="0" fontId="14" fillId="37" borderId="25" xfId="47" applyFont="1" applyFill="1" applyBorder="1" applyAlignment="1">
      <alignment horizontal="center" vertical="center" wrapText="1"/>
      <protection/>
    </xf>
    <xf numFmtId="0" fontId="14" fillId="37" borderId="26" xfId="47" applyFont="1" applyFill="1" applyBorder="1" applyAlignment="1">
      <alignment horizontal="center" vertical="center" wrapText="1"/>
      <protection/>
    </xf>
    <xf numFmtId="0" fontId="14" fillId="37" borderId="27" xfId="47" applyFont="1" applyFill="1" applyBorder="1" applyAlignment="1">
      <alignment horizontal="center" vertical="center" wrapText="1"/>
      <protection/>
    </xf>
    <xf numFmtId="0" fontId="14" fillId="37" borderId="12" xfId="47" applyFont="1" applyFill="1" applyBorder="1" applyAlignment="1">
      <alignment horizontal="center" vertical="center" wrapText="1"/>
      <protection/>
    </xf>
    <xf numFmtId="0" fontId="14" fillId="37" borderId="13" xfId="47" applyFont="1" applyFill="1" applyBorder="1" applyAlignment="1">
      <alignment horizontal="center" vertical="center" wrapText="1"/>
      <protection/>
    </xf>
    <xf numFmtId="0" fontId="14" fillId="37" borderId="29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left" vertical="center"/>
      <protection/>
    </xf>
    <xf numFmtId="0" fontId="22" fillId="0" borderId="14" xfId="48" applyFont="1" applyFill="1" applyBorder="1" applyAlignment="1">
      <alignment horizontal="left" vertical="center"/>
      <protection/>
    </xf>
    <xf numFmtId="0" fontId="22" fillId="0" borderId="0" xfId="48" applyFont="1" applyFill="1" applyBorder="1" applyAlignment="1">
      <alignment horizontal="left" vertical="center"/>
      <protection/>
    </xf>
    <xf numFmtId="0" fontId="30" fillId="34" borderId="22" xfId="48" applyFont="1" applyFill="1" applyBorder="1" applyAlignment="1">
      <alignment horizontal="center" vertical="center" wrapText="1"/>
      <protection/>
    </xf>
    <xf numFmtId="0" fontId="30" fillId="34" borderId="24" xfId="48" applyFont="1" applyFill="1" applyBorder="1" applyAlignment="1">
      <alignment horizontal="center" vertical="center" wrapText="1"/>
      <protection/>
    </xf>
    <xf numFmtId="0" fontId="17" fillId="0" borderId="14" xfId="48" applyFont="1" applyFill="1" applyBorder="1" applyAlignment="1">
      <alignment horizontal="left" vertical="center" wrapText="1"/>
      <protection/>
    </xf>
    <xf numFmtId="0" fontId="17" fillId="0" borderId="0" xfId="48" applyFont="1" applyFill="1" applyBorder="1" applyAlignment="1">
      <alignment horizontal="left" vertical="center" wrapText="1"/>
      <protection/>
    </xf>
    <xf numFmtId="164" fontId="40" fillId="0" borderId="25" xfId="64" applyFont="1" applyBorder="1" applyAlignment="1">
      <alignment horizontal="center" wrapText="1"/>
    </xf>
    <xf numFmtId="164" fontId="40" fillId="0" borderId="26" xfId="64" applyFont="1" applyBorder="1" applyAlignment="1">
      <alignment horizontal="center" wrapText="1"/>
    </xf>
    <xf numFmtId="164" fontId="40" fillId="0" borderId="27" xfId="64" applyFont="1" applyBorder="1" applyAlignment="1">
      <alignment horizontal="center" wrapText="1"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0" fontId="5" fillId="0" borderId="28" xfId="47" applyFont="1" applyBorder="1" applyAlignment="1">
      <alignment horizontal="center" vertical="center" wrapText="1"/>
      <protection/>
    </xf>
    <xf numFmtId="0" fontId="42" fillId="0" borderId="14" xfId="47" applyFont="1" applyBorder="1" applyAlignment="1">
      <alignment horizontal="center" vertical="center" wrapText="1"/>
      <protection/>
    </xf>
    <xf numFmtId="0" fontId="42" fillId="0" borderId="0" xfId="47" applyFont="1" applyBorder="1" applyAlignment="1">
      <alignment horizontal="center" vertical="center" wrapText="1"/>
      <protection/>
    </xf>
    <xf numFmtId="0" fontId="42" fillId="0" borderId="28" xfId="47" applyFont="1" applyBorder="1" applyAlignment="1">
      <alignment horizontal="center" vertical="center" wrapText="1"/>
      <protection/>
    </xf>
    <xf numFmtId="164" fontId="5" fillId="0" borderId="14" xfId="64" applyFont="1" applyBorder="1" applyAlignment="1">
      <alignment horizontal="center" wrapText="1"/>
    </xf>
    <xf numFmtId="164" fontId="5" fillId="0" borderId="0" xfId="64" applyFont="1" applyBorder="1" applyAlignment="1">
      <alignment horizontal="center" wrapText="1"/>
    </xf>
    <xf numFmtId="164" fontId="5" fillId="0" borderId="28" xfId="64" applyFont="1" applyBorder="1" applyAlignment="1">
      <alignment horizontal="center" wrapText="1"/>
    </xf>
    <xf numFmtId="0" fontId="37" fillId="0" borderId="13" xfId="47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Allegati decreto rinum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1"/>
  <sheetViews>
    <sheetView showGridLines="0" zoomScale="30" zoomScaleNormal="30" zoomScaleSheetLayoutView="20" zoomScalePageLayoutView="0" workbookViewId="0" topLeftCell="A1">
      <selection activeCell="A5" sqref="A5"/>
    </sheetView>
  </sheetViews>
  <sheetFormatPr defaultColWidth="9.140625" defaultRowHeight="15"/>
  <cols>
    <col min="1" max="1" width="25.140625" style="39" customWidth="1"/>
    <col min="2" max="2" width="10.8515625" style="39" customWidth="1"/>
    <col min="3" max="3" width="28.421875" style="39" customWidth="1"/>
    <col min="4" max="5" width="9.140625" style="39" customWidth="1"/>
    <col min="6" max="6" width="69.28125" style="39" customWidth="1"/>
    <col min="7" max="7" width="17.7109375" style="39" customWidth="1"/>
    <col min="8" max="8" width="32.140625" style="39" customWidth="1"/>
    <col min="9" max="9" width="26.421875" style="39" customWidth="1"/>
    <col min="10" max="14" width="33.57421875" style="39" customWidth="1"/>
    <col min="15" max="15" width="24.421875" style="137" hidden="1" customWidth="1"/>
    <col min="16" max="16" width="50.8515625" style="39" hidden="1" customWidth="1"/>
    <col min="17" max="17" width="9.421875" style="39" bestFit="1" customWidth="1"/>
    <col min="18" max="18" width="70.7109375" style="39" customWidth="1"/>
    <col min="19" max="19" width="26.7109375" style="39" customWidth="1"/>
    <col min="20" max="20" width="20.140625" style="39" customWidth="1"/>
    <col min="21" max="21" width="9.421875" style="39" bestFit="1" customWidth="1"/>
    <col min="22" max="22" width="10.00390625" style="39" bestFit="1" customWidth="1"/>
    <col min="23" max="23" width="9.28125" style="39" bestFit="1" customWidth="1"/>
    <col min="24" max="24" width="10.00390625" style="39" bestFit="1" customWidth="1"/>
    <col min="25" max="29" width="9.28125" style="39" bestFit="1" customWidth="1"/>
    <col min="30" max="16384" width="9.140625" style="39" customWidth="1"/>
  </cols>
  <sheetData>
    <row r="1" spans="1:14" ht="90.75" customHeight="1" thickBot="1">
      <c r="A1" s="196" t="s">
        <v>121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s="2" customFormat="1" ht="51.75" customHeight="1" thickTop="1">
      <c r="A2" s="197" t="s">
        <v>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137"/>
    </row>
    <row r="3" spans="1:14" ht="21" customHeigh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</row>
    <row r="4" spans="1:14" ht="47.25" customHeight="1">
      <c r="A4" s="203" t="s">
        <v>124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5"/>
    </row>
    <row r="5" spans="1:15" s="117" customFormat="1" ht="45.75" customHeight="1">
      <c r="A5" s="113" t="s">
        <v>127</v>
      </c>
      <c r="B5" s="114"/>
      <c r="C5" s="114"/>
      <c r="D5" s="151"/>
      <c r="E5" s="114"/>
      <c r="F5" s="114"/>
      <c r="G5" s="114"/>
      <c r="H5" s="114"/>
      <c r="I5" s="114"/>
      <c r="J5" s="114"/>
      <c r="K5" s="114"/>
      <c r="L5" s="114"/>
      <c r="M5" s="114"/>
      <c r="N5" s="116"/>
      <c r="O5" s="138"/>
    </row>
    <row r="6" spans="1:15" s="112" customFormat="1" ht="27.75">
      <c r="A6" s="108"/>
      <c r="B6" s="109"/>
      <c r="C6" s="109"/>
      <c r="D6" s="152"/>
      <c r="E6" s="109"/>
      <c r="F6" s="109"/>
      <c r="G6" s="109"/>
      <c r="H6" s="109"/>
      <c r="I6" s="109"/>
      <c r="J6" s="109"/>
      <c r="K6" s="109"/>
      <c r="L6" s="109"/>
      <c r="M6" s="109"/>
      <c r="N6" s="111"/>
      <c r="O6" s="139"/>
    </row>
    <row r="7" spans="1:15" s="2" customFormat="1" ht="33" customHeight="1">
      <c r="A7" s="175" t="s">
        <v>20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  <c r="O7" s="137"/>
    </row>
    <row r="8" spans="1:14" ht="51" customHeight="1" thickBot="1">
      <c r="A8" s="153"/>
      <c r="B8" s="154"/>
      <c r="C8" s="154"/>
      <c r="D8" s="154"/>
      <c r="E8" s="154"/>
      <c r="F8" s="154"/>
      <c r="G8" s="154"/>
      <c r="H8" s="154"/>
      <c r="I8" s="12"/>
      <c r="J8" s="12"/>
      <c r="K8" s="12"/>
      <c r="L8" s="12"/>
      <c r="M8" s="12" t="s">
        <v>119</v>
      </c>
      <c r="N8" s="120"/>
    </row>
    <row r="9" spans="1:14" ht="45" customHeight="1" thickTop="1">
      <c r="A9" s="212" t="s">
        <v>118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5" s="40" customFormat="1" ht="51" customHeight="1" thickBot="1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7"/>
      <c r="O10" s="140"/>
    </row>
    <row r="11" spans="1:16" s="40" customFormat="1" ht="57" customHeight="1" thickTop="1">
      <c r="A11" s="206" t="s">
        <v>0</v>
      </c>
      <c r="B11" s="207"/>
      <c r="C11" s="207"/>
      <c r="D11" s="207"/>
      <c r="E11" s="207"/>
      <c r="F11" s="207"/>
      <c r="G11" s="207"/>
      <c r="H11" s="207"/>
      <c r="I11" s="208"/>
      <c r="J11" s="193" t="s">
        <v>96</v>
      </c>
      <c r="K11" s="193" t="s">
        <v>97</v>
      </c>
      <c r="L11" s="193" t="s">
        <v>98</v>
      </c>
      <c r="M11" s="193" t="s">
        <v>99</v>
      </c>
      <c r="N11" s="193" t="s">
        <v>21</v>
      </c>
      <c r="O11" s="149" t="s">
        <v>89</v>
      </c>
      <c r="P11" s="150" t="s">
        <v>108</v>
      </c>
    </row>
    <row r="12" spans="1:15" s="40" customFormat="1" ht="57" customHeight="1" thickBot="1">
      <c r="A12" s="209"/>
      <c r="B12" s="210"/>
      <c r="C12" s="210"/>
      <c r="D12" s="210"/>
      <c r="E12" s="210"/>
      <c r="F12" s="210"/>
      <c r="G12" s="210"/>
      <c r="H12" s="210"/>
      <c r="I12" s="211"/>
      <c r="J12" s="194"/>
      <c r="K12" s="194"/>
      <c r="L12" s="194"/>
      <c r="M12" s="194"/>
      <c r="N12" s="194"/>
      <c r="O12" s="141"/>
    </row>
    <row r="13" spans="1:16" s="40" customFormat="1" ht="130.5" customHeight="1" thickTop="1">
      <c r="A13" s="13" t="s">
        <v>1</v>
      </c>
      <c r="B13" s="14" t="s">
        <v>2</v>
      </c>
      <c r="C13" s="15"/>
      <c r="D13" s="16"/>
      <c r="E13" s="16"/>
      <c r="F13" s="16"/>
      <c r="G13" s="16"/>
      <c r="H13" s="17"/>
      <c r="I13" s="18" t="s">
        <v>3</v>
      </c>
      <c r="J13" s="118"/>
      <c r="K13" s="118"/>
      <c r="L13" s="118"/>
      <c r="M13" s="118"/>
      <c r="N13" s="118"/>
      <c r="O13" s="142" t="s">
        <v>79</v>
      </c>
      <c r="P13" s="134" t="s">
        <v>109</v>
      </c>
    </row>
    <row r="14" spans="1:16" s="40" customFormat="1" ht="130.5" customHeight="1">
      <c r="A14" s="13" t="s">
        <v>4</v>
      </c>
      <c r="B14" s="14" t="s">
        <v>5</v>
      </c>
      <c r="C14" s="15"/>
      <c r="D14" s="19"/>
      <c r="E14" s="19"/>
      <c r="F14" s="19"/>
      <c r="G14" s="19"/>
      <c r="H14" s="19"/>
      <c r="I14" s="20" t="s">
        <v>3</v>
      </c>
      <c r="J14" s="119"/>
      <c r="K14" s="119"/>
      <c r="L14" s="119"/>
      <c r="M14" s="119"/>
      <c r="N14" s="119"/>
      <c r="O14" s="142" t="s">
        <v>79</v>
      </c>
      <c r="P14" s="134" t="s">
        <v>109</v>
      </c>
    </row>
    <row r="15" spans="1:16" s="40" customFormat="1" ht="130.5" customHeight="1">
      <c r="A15" s="13" t="s">
        <v>6</v>
      </c>
      <c r="B15" s="14" t="s">
        <v>7</v>
      </c>
      <c r="C15" s="15"/>
      <c r="D15" s="21"/>
      <c r="E15" s="21"/>
      <c r="F15" s="21"/>
      <c r="G15" s="21"/>
      <c r="H15" s="21"/>
      <c r="I15" s="22" t="s">
        <v>3</v>
      </c>
      <c r="J15" s="119"/>
      <c r="K15" s="119"/>
      <c r="L15" s="119"/>
      <c r="M15" s="119"/>
      <c r="N15" s="119"/>
      <c r="O15" s="142" t="s">
        <v>79</v>
      </c>
      <c r="P15" s="134" t="s">
        <v>109</v>
      </c>
    </row>
    <row r="16" spans="1:16" s="40" customFormat="1" ht="130.5" customHeight="1">
      <c r="A16" s="23" t="s">
        <v>55</v>
      </c>
      <c r="B16" s="38" t="s">
        <v>10</v>
      </c>
      <c r="C16" s="24"/>
      <c r="D16" s="25"/>
      <c r="E16" s="25"/>
      <c r="F16" s="25"/>
      <c r="G16" s="25"/>
      <c r="H16" s="25"/>
      <c r="I16" s="26" t="s">
        <v>25</v>
      </c>
      <c r="J16" s="119"/>
      <c r="K16" s="119"/>
      <c r="L16" s="119"/>
      <c r="M16" s="119"/>
      <c r="N16" s="119"/>
      <c r="O16" s="142" t="s">
        <v>79</v>
      </c>
      <c r="P16" s="134" t="s">
        <v>109</v>
      </c>
    </row>
    <row r="17" spans="1:21" s="40" customFormat="1" ht="130.5" customHeight="1">
      <c r="A17" s="27" t="s">
        <v>8</v>
      </c>
      <c r="B17" s="28" t="s">
        <v>9</v>
      </c>
      <c r="C17" s="184" t="s">
        <v>56</v>
      </c>
      <c r="D17" s="184"/>
      <c r="E17" s="184"/>
      <c r="F17" s="184"/>
      <c r="G17" s="184"/>
      <c r="H17" s="185"/>
      <c r="I17" s="26" t="s">
        <v>25</v>
      </c>
      <c r="J17" s="119"/>
      <c r="K17" s="119"/>
      <c r="L17" s="119"/>
      <c r="M17" s="119"/>
      <c r="N17" s="119"/>
      <c r="O17" s="142" t="s">
        <v>79</v>
      </c>
      <c r="P17" s="134" t="s">
        <v>109</v>
      </c>
      <c r="Q17" s="135"/>
      <c r="R17" s="135"/>
      <c r="S17" s="135"/>
      <c r="T17" s="135"/>
      <c r="U17" s="135"/>
    </row>
    <row r="18" spans="1:21" s="40" customFormat="1" ht="130.5" customHeight="1">
      <c r="A18" s="27"/>
      <c r="B18" s="28" t="s">
        <v>11</v>
      </c>
      <c r="C18" s="184" t="s">
        <v>57</v>
      </c>
      <c r="D18" s="192"/>
      <c r="E18" s="192"/>
      <c r="F18" s="192"/>
      <c r="G18" s="192"/>
      <c r="H18" s="192"/>
      <c r="I18" s="20" t="s">
        <v>3</v>
      </c>
      <c r="J18" s="167"/>
      <c r="K18" s="167"/>
      <c r="L18" s="167"/>
      <c r="M18" s="167"/>
      <c r="N18" s="167"/>
      <c r="O18" s="142" t="s">
        <v>80</v>
      </c>
      <c r="P18" s="136" t="s">
        <v>86</v>
      </c>
      <c r="Q18" s="136"/>
      <c r="R18" s="136"/>
      <c r="S18" s="136"/>
      <c r="T18" s="136"/>
      <c r="U18" s="136"/>
    </row>
    <row r="19" spans="1:21" s="40" customFormat="1" ht="130.5" customHeight="1" thickBot="1">
      <c r="A19" s="27"/>
      <c r="B19" s="28" t="s">
        <v>12</v>
      </c>
      <c r="C19" s="184" t="s">
        <v>58</v>
      </c>
      <c r="D19" s="192"/>
      <c r="E19" s="192"/>
      <c r="F19" s="192"/>
      <c r="G19" s="192"/>
      <c r="H19" s="192"/>
      <c r="I19" s="157" t="s">
        <v>50</v>
      </c>
      <c r="J19" s="168"/>
      <c r="K19" s="168"/>
      <c r="L19" s="168"/>
      <c r="M19" s="168"/>
      <c r="N19" s="168"/>
      <c r="O19" s="142" t="s">
        <v>81</v>
      </c>
      <c r="P19" s="136" t="s">
        <v>87</v>
      </c>
      <c r="Q19" s="136"/>
      <c r="R19" s="136"/>
      <c r="S19" s="136"/>
      <c r="T19" s="136"/>
      <c r="U19" s="136"/>
    </row>
    <row r="20" spans="1:21" s="40" customFormat="1" ht="130.5" customHeight="1" thickBot="1" thickTop="1">
      <c r="A20" s="27"/>
      <c r="B20" s="28" t="s">
        <v>85</v>
      </c>
      <c r="C20" s="184" t="s">
        <v>110</v>
      </c>
      <c r="D20" s="192"/>
      <c r="E20" s="192"/>
      <c r="F20" s="192"/>
      <c r="G20" s="192"/>
      <c r="H20" s="192"/>
      <c r="I20" s="169" t="s">
        <v>3</v>
      </c>
      <c r="J20" s="168"/>
      <c r="K20" s="168"/>
      <c r="L20" s="168"/>
      <c r="M20" s="168"/>
      <c r="N20" s="168"/>
      <c r="O20" s="142"/>
      <c r="P20" s="136" t="s">
        <v>86</v>
      </c>
      <c r="Q20" s="136"/>
      <c r="R20" s="136"/>
      <c r="S20" s="136"/>
      <c r="T20" s="136"/>
      <c r="U20" s="136"/>
    </row>
    <row r="21" spans="1:21" s="40" customFormat="1" ht="130.5" customHeight="1" thickBot="1" thickTop="1">
      <c r="A21" s="27"/>
      <c r="B21" s="28" t="s">
        <v>91</v>
      </c>
      <c r="C21" s="184" t="s">
        <v>111</v>
      </c>
      <c r="D21" s="192"/>
      <c r="E21" s="192"/>
      <c r="F21" s="192"/>
      <c r="G21" s="192"/>
      <c r="H21" s="192"/>
      <c r="I21" s="170" t="s">
        <v>50</v>
      </c>
      <c r="J21" s="168"/>
      <c r="K21" s="168"/>
      <c r="L21" s="168"/>
      <c r="M21" s="168"/>
      <c r="N21" s="168"/>
      <c r="O21" s="142"/>
      <c r="P21" s="136" t="s">
        <v>87</v>
      </c>
      <c r="Q21" s="136"/>
      <c r="R21" s="136"/>
      <c r="S21" s="136"/>
      <c r="T21" s="136"/>
      <c r="U21" s="136"/>
    </row>
    <row r="22" spans="1:21" s="40" customFormat="1" ht="130.5" customHeight="1" thickBot="1" thickTop="1">
      <c r="A22" s="27"/>
      <c r="B22" s="28" t="s">
        <v>92</v>
      </c>
      <c r="C22" s="184" t="s">
        <v>112</v>
      </c>
      <c r="D22" s="192"/>
      <c r="E22" s="192"/>
      <c r="F22" s="192"/>
      <c r="G22" s="192"/>
      <c r="H22" s="192"/>
      <c r="I22" s="169" t="s">
        <v>3</v>
      </c>
      <c r="J22" s="168"/>
      <c r="K22" s="168"/>
      <c r="L22" s="168"/>
      <c r="M22" s="168"/>
      <c r="N22" s="168"/>
      <c r="O22" s="142"/>
      <c r="P22" s="136" t="s">
        <v>86</v>
      </c>
      <c r="Q22" s="136"/>
      <c r="R22" s="136"/>
      <c r="S22" s="136"/>
      <c r="T22" s="136"/>
      <c r="U22" s="136"/>
    </row>
    <row r="23" spans="1:21" s="40" customFormat="1" ht="130.5" customHeight="1" thickBot="1" thickTop="1">
      <c r="A23" s="27"/>
      <c r="B23" s="28" t="s">
        <v>93</v>
      </c>
      <c r="C23" s="184" t="s">
        <v>113</v>
      </c>
      <c r="D23" s="192"/>
      <c r="E23" s="192"/>
      <c r="F23" s="192"/>
      <c r="G23" s="192"/>
      <c r="H23" s="192"/>
      <c r="I23" s="170" t="s">
        <v>50</v>
      </c>
      <c r="J23" s="168"/>
      <c r="K23" s="168"/>
      <c r="L23" s="168"/>
      <c r="M23" s="168"/>
      <c r="N23" s="168"/>
      <c r="O23" s="142"/>
      <c r="P23" s="136" t="s">
        <v>87</v>
      </c>
      <c r="Q23" s="136"/>
      <c r="R23" s="136"/>
      <c r="S23" s="136"/>
      <c r="T23" s="136"/>
      <c r="U23" s="136"/>
    </row>
    <row r="24" spans="1:22" s="40" customFormat="1" ht="130.5" customHeight="1" thickBot="1" thickTop="1">
      <c r="A24" s="29" t="s">
        <v>13</v>
      </c>
      <c r="B24" s="189" t="s">
        <v>107</v>
      </c>
      <c r="C24" s="190"/>
      <c r="D24" s="190"/>
      <c r="E24" s="190"/>
      <c r="F24" s="190"/>
      <c r="G24" s="190"/>
      <c r="H24" s="190"/>
      <c r="I24" s="191"/>
      <c r="J24" s="126">
        <f>+J13+J14+J15+J16-J17-J18-J19-J20-J21-J22-J23</f>
        <v>0</v>
      </c>
      <c r="K24" s="126">
        <f>+K13+K14+K15+K16-K17-K18-K19-K20-K21-K22-K23</f>
        <v>0</v>
      </c>
      <c r="L24" s="126">
        <f>+L13+L14+L15+L16-L17-L18-L19-L20-L21-L22-L23</f>
        <v>0</v>
      </c>
      <c r="M24" s="126">
        <f>+M13+M14+M15+M16-M17-M18-M19-M20-M21-M22-M23</f>
        <v>0</v>
      </c>
      <c r="N24" s="126">
        <f>+N13+N14+N15+N16-N17-N18-N19-N20-N21-N22-N23</f>
        <v>0</v>
      </c>
      <c r="O24" s="143"/>
      <c r="P24" s="218"/>
      <c r="Q24" s="218"/>
      <c r="R24" s="218"/>
      <c r="S24" s="218"/>
      <c r="T24" s="218"/>
      <c r="U24" s="218"/>
      <c r="V24" s="3"/>
    </row>
    <row r="25" spans="1:15" s="40" customFormat="1" ht="130.5" customHeight="1" thickTop="1">
      <c r="A25" s="206" t="s">
        <v>14</v>
      </c>
      <c r="B25" s="207"/>
      <c r="C25" s="207"/>
      <c r="D25" s="207"/>
      <c r="E25" s="207"/>
      <c r="F25" s="207"/>
      <c r="G25" s="207"/>
      <c r="H25" s="207"/>
      <c r="I25" s="208"/>
      <c r="J25" s="193" t="s">
        <v>96</v>
      </c>
      <c r="K25" s="193" t="s">
        <v>97</v>
      </c>
      <c r="L25" s="193" t="s">
        <v>98</v>
      </c>
      <c r="M25" s="193" t="s">
        <v>99</v>
      </c>
      <c r="N25" s="193" t="s">
        <v>21</v>
      </c>
      <c r="O25" s="143"/>
    </row>
    <row r="26" spans="1:15" s="40" customFormat="1" ht="130.5" customHeight="1" thickBot="1">
      <c r="A26" s="209"/>
      <c r="B26" s="210"/>
      <c r="C26" s="210"/>
      <c r="D26" s="210"/>
      <c r="E26" s="210"/>
      <c r="F26" s="210"/>
      <c r="G26" s="210"/>
      <c r="H26" s="210"/>
      <c r="I26" s="211"/>
      <c r="J26" s="194"/>
      <c r="K26" s="194"/>
      <c r="L26" s="194"/>
      <c r="M26" s="194"/>
      <c r="N26" s="194"/>
      <c r="O26" s="143"/>
    </row>
    <row r="27" spans="1:16" s="40" customFormat="1" ht="130.5" customHeight="1" thickTop="1">
      <c r="A27" s="13" t="s">
        <v>15</v>
      </c>
      <c r="B27" s="14" t="s">
        <v>2</v>
      </c>
      <c r="C27" s="15"/>
      <c r="D27" s="21"/>
      <c r="E27" s="21"/>
      <c r="F27" s="21"/>
      <c r="G27" s="21"/>
      <c r="H27" s="21"/>
      <c r="I27" s="31" t="s">
        <v>16</v>
      </c>
      <c r="J27" s="118"/>
      <c r="K27" s="118"/>
      <c r="L27" s="118"/>
      <c r="M27" s="118"/>
      <c r="N27" s="118"/>
      <c r="O27" s="142" t="s">
        <v>79</v>
      </c>
      <c r="P27" s="134" t="s">
        <v>109</v>
      </c>
    </row>
    <row r="28" spans="1:16" s="40" customFormat="1" ht="130.5" customHeight="1">
      <c r="A28" s="23" t="s">
        <v>17</v>
      </c>
      <c r="B28" s="38" t="s">
        <v>5</v>
      </c>
      <c r="C28" s="24"/>
      <c r="D28" s="21"/>
      <c r="E28" s="21"/>
      <c r="F28" s="21"/>
      <c r="G28" s="21"/>
      <c r="H28" s="101"/>
      <c r="I28" s="32" t="s">
        <v>26</v>
      </c>
      <c r="J28" s="119"/>
      <c r="K28" s="119"/>
      <c r="L28" s="119"/>
      <c r="M28" s="119"/>
      <c r="N28" s="119"/>
      <c r="O28" s="142" t="s">
        <v>79</v>
      </c>
      <c r="P28" s="134" t="s">
        <v>109</v>
      </c>
    </row>
    <row r="29" spans="1:16" s="40" customFormat="1" ht="130.5" customHeight="1">
      <c r="A29" s="27" t="s">
        <v>8</v>
      </c>
      <c r="B29" s="38" t="s">
        <v>18</v>
      </c>
      <c r="C29" s="184" t="s">
        <v>59</v>
      </c>
      <c r="D29" s="184"/>
      <c r="E29" s="184"/>
      <c r="F29" s="184"/>
      <c r="G29" s="184"/>
      <c r="H29" s="185"/>
      <c r="I29" s="32" t="s">
        <v>26</v>
      </c>
      <c r="J29" s="119"/>
      <c r="K29" s="119"/>
      <c r="L29" s="119"/>
      <c r="M29" s="119"/>
      <c r="N29" s="119"/>
      <c r="O29" s="142" t="s">
        <v>79</v>
      </c>
      <c r="P29" s="134" t="s">
        <v>109</v>
      </c>
    </row>
    <row r="30" spans="1:16" s="40" customFormat="1" ht="130.5" customHeight="1">
      <c r="A30" s="13"/>
      <c r="B30" s="38" t="s">
        <v>53</v>
      </c>
      <c r="C30" s="184" t="s">
        <v>60</v>
      </c>
      <c r="D30" s="192"/>
      <c r="E30" s="192"/>
      <c r="F30" s="192"/>
      <c r="G30" s="192"/>
      <c r="H30" s="192"/>
      <c r="I30" s="32" t="s">
        <v>16</v>
      </c>
      <c r="J30" s="167"/>
      <c r="K30" s="167"/>
      <c r="L30" s="167"/>
      <c r="M30" s="167"/>
      <c r="N30" s="167"/>
      <c r="O30" s="142" t="s">
        <v>82</v>
      </c>
      <c r="P30" s="133" t="s">
        <v>88</v>
      </c>
    </row>
    <row r="31" spans="1:16" s="40" customFormat="1" ht="130.5" customHeight="1" thickBot="1">
      <c r="A31" s="102"/>
      <c r="B31" s="103" t="s">
        <v>54</v>
      </c>
      <c r="C31" s="184" t="s">
        <v>61</v>
      </c>
      <c r="D31" s="192"/>
      <c r="E31" s="192"/>
      <c r="F31" s="192"/>
      <c r="G31" s="192"/>
      <c r="H31" s="192"/>
      <c r="I31" s="32" t="s">
        <v>26</v>
      </c>
      <c r="J31" s="168"/>
      <c r="K31" s="168"/>
      <c r="L31" s="168"/>
      <c r="M31" s="168"/>
      <c r="N31" s="168"/>
      <c r="O31" s="142" t="s">
        <v>80</v>
      </c>
      <c r="P31" s="133" t="s">
        <v>86</v>
      </c>
    </row>
    <row r="32" spans="1:16" s="40" customFormat="1" ht="130.5" customHeight="1" thickBot="1" thickTop="1">
      <c r="A32" s="172"/>
      <c r="B32" s="38" t="s">
        <v>94</v>
      </c>
      <c r="C32" s="184" t="s">
        <v>114</v>
      </c>
      <c r="D32" s="192"/>
      <c r="E32" s="192"/>
      <c r="F32" s="192"/>
      <c r="G32" s="192"/>
      <c r="H32" s="192"/>
      <c r="I32" s="32" t="s">
        <v>16</v>
      </c>
      <c r="J32" s="171"/>
      <c r="K32" s="171"/>
      <c r="L32" s="171"/>
      <c r="M32" s="171"/>
      <c r="N32" s="171"/>
      <c r="O32" s="142"/>
      <c r="P32" s="133" t="s">
        <v>88</v>
      </c>
    </row>
    <row r="33" spans="1:16" s="40" customFormat="1" ht="130.5" customHeight="1" thickBot="1" thickTop="1">
      <c r="A33" s="172"/>
      <c r="B33" s="103" t="s">
        <v>95</v>
      </c>
      <c r="C33" s="184" t="s">
        <v>115</v>
      </c>
      <c r="D33" s="192"/>
      <c r="E33" s="192"/>
      <c r="F33" s="192"/>
      <c r="G33" s="192"/>
      <c r="H33" s="192"/>
      <c r="I33" s="32" t="s">
        <v>26</v>
      </c>
      <c r="J33" s="171"/>
      <c r="K33" s="171"/>
      <c r="L33" s="171"/>
      <c r="M33" s="171"/>
      <c r="N33" s="171"/>
      <c r="O33" s="142"/>
      <c r="P33" s="133" t="s">
        <v>86</v>
      </c>
    </row>
    <row r="34" spans="1:16" s="40" customFormat="1" ht="130.5" customHeight="1" thickBot="1" thickTop="1">
      <c r="A34" s="172"/>
      <c r="B34" s="103" t="s">
        <v>100</v>
      </c>
      <c r="C34" s="184" t="s">
        <v>116</v>
      </c>
      <c r="D34" s="192"/>
      <c r="E34" s="192"/>
      <c r="F34" s="192"/>
      <c r="G34" s="192"/>
      <c r="H34" s="192"/>
      <c r="I34" s="32" t="s">
        <v>16</v>
      </c>
      <c r="J34" s="171"/>
      <c r="K34" s="171"/>
      <c r="L34" s="171"/>
      <c r="M34" s="171"/>
      <c r="N34" s="171"/>
      <c r="O34" s="142"/>
      <c r="P34" s="133" t="s">
        <v>88</v>
      </c>
    </row>
    <row r="35" spans="1:16" s="40" customFormat="1" ht="130.5" customHeight="1" thickBot="1" thickTop="1">
      <c r="A35" s="172"/>
      <c r="B35" s="103" t="s">
        <v>101</v>
      </c>
      <c r="C35" s="184" t="s">
        <v>117</v>
      </c>
      <c r="D35" s="192"/>
      <c r="E35" s="192"/>
      <c r="F35" s="192"/>
      <c r="G35" s="192"/>
      <c r="H35" s="192"/>
      <c r="I35" s="32" t="s">
        <v>26</v>
      </c>
      <c r="J35" s="171"/>
      <c r="K35" s="171"/>
      <c r="L35" s="171"/>
      <c r="M35" s="171"/>
      <c r="N35" s="171"/>
      <c r="O35" s="142"/>
      <c r="P35" s="133" t="s">
        <v>86</v>
      </c>
    </row>
    <row r="36" spans="1:15" s="40" customFormat="1" ht="130.5" customHeight="1" thickBot="1" thickTop="1">
      <c r="A36" s="29" t="s">
        <v>19</v>
      </c>
      <c r="B36" s="189" t="s">
        <v>102</v>
      </c>
      <c r="C36" s="190"/>
      <c r="D36" s="190"/>
      <c r="E36" s="190"/>
      <c r="F36" s="190"/>
      <c r="G36" s="190"/>
      <c r="H36" s="190"/>
      <c r="I36" s="191"/>
      <c r="J36" s="126">
        <f>+J27+J28-J29-J30-J31-J32-J33-J34-J35</f>
        <v>0</v>
      </c>
      <c r="K36" s="126">
        <f>+K27+K28-K29-K30-K31-K32-K33-K34-K35</f>
        <v>0</v>
      </c>
      <c r="L36" s="126">
        <f>+L27+L28-L29-L30-L31-L32-L33-L34-L35</f>
        <v>0</v>
      </c>
      <c r="M36" s="126">
        <f>+M27+M28-M29-M30-M31-M32-M33-M34-M35</f>
        <v>0</v>
      </c>
      <c r="N36" s="126">
        <f>+N27+N28-N29-N30-N31-N32-N33-N34-N35</f>
        <v>0</v>
      </c>
      <c r="O36" s="144"/>
    </row>
    <row r="37" spans="1:15" s="40" customFormat="1" ht="72.75" customHeight="1" thickBot="1" thickTop="1">
      <c r="A37" s="161"/>
      <c r="B37" s="37"/>
      <c r="C37" s="37"/>
      <c r="D37" s="37"/>
      <c r="E37" s="37"/>
      <c r="F37" s="37"/>
      <c r="G37" s="37"/>
      <c r="H37" s="37"/>
      <c r="I37" s="37"/>
      <c r="J37" s="162"/>
      <c r="K37" s="162"/>
      <c r="L37" s="162"/>
      <c r="M37" s="162"/>
      <c r="N37" s="163"/>
      <c r="O37" s="144"/>
    </row>
    <row r="38" spans="1:15" s="42" customFormat="1" ht="130.5" customHeight="1" thickBot="1" thickTop="1">
      <c r="A38" s="173" t="s">
        <v>103</v>
      </c>
      <c r="B38" s="186" t="s">
        <v>27</v>
      </c>
      <c r="C38" s="187"/>
      <c r="D38" s="187"/>
      <c r="E38" s="187"/>
      <c r="F38" s="187"/>
      <c r="G38" s="187"/>
      <c r="H38" s="187"/>
      <c r="I38" s="188"/>
      <c r="J38" s="127">
        <f>J24-J36</f>
        <v>0</v>
      </c>
      <c r="K38" s="127">
        <f>K24-K36</f>
        <v>0</v>
      </c>
      <c r="L38" s="127">
        <f>L24-L36</f>
        <v>0</v>
      </c>
      <c r="M38" s="127">
        <f>M24-M36</f>
        <v>0</v>
      </c>
      <c r="N38" s="127">
        <f>+N24-N36</f>
        <v>0</v>
      </c>
      <c r="O38" s="145"/>
    </row>
    <row r="39" spans="1:14" ht="42.75" customHeight="1" thickBot="1" thickTop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30.5" customHeight="1" thickBot="1" thickTop="1">
      <c r="A40" s="173" t="s">
        <v>104</v>
      </c>
      <c r="B40" s="186" t="s">
        <v>105</v>
      </c>
      <c r="C40" s="187"/>
      <c r="D40" s="187"/>
      <c r="E40" s="187"/>
      <c r="F40" s="187"/>
      <c r="G40" s="187"/>
      <c r="H40" s="187"/>
      <c r="I40" s="188"/>
      <c r="J40" s="35"/>
      <c r="K40" s="35"/>
      <c r="L40" s="35"/>
      <c r="M40" s="35"/>
      <c r="N40" s="126">
        <f>AVERAGE(J38:N38)</f>
        <v>0</v>
      </c>
    </row>
    <row r="41" spans="1:14" ht="15.75" thickTop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 thickBo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6" s="42" customFormat="1" ht="102" customHeight="1" thickBot="1" thickTop="1">
      <c r="A44" s="29" t="s">
        <v>24</v>
      </c>
      <c r="B44" s="186" t="s">
        <v>46</v>
      </c>
      <c r="C44" s="187"/>
      <c r="D44" s="187"/>
      <c r="E44" s="187"/>
      <c r="F44" s="187"/>
      <c r="G44" s="187"/>
      <c r="H44" s="187"/>
      <c r="I44" s="195"/>
      <c r="J44" s="159"/>
      <c r="K44" s="159"/>
      <c r="L44" s="159"/>
      <c r="M44" s="160"/>
      <c r="N44" s="174" t="s">
        <v>120</v>
      </c>
      <c r="O44" s="155" t="s">
        <v>83</v>
      </c>
      <c r="P44" s="156" t="s">
        <v>83</v>
      </c>
    </row>
    <row r="45" ht="15.75" thickTop="1"/>
    <row r="48" ht="15.75" thickBot="1"/>
    <row r="49" spans="1:14" ht="86.25" customHeight="1" thickTop="1">
      <c r="A49" s="43" t="s">
        <v>47</v>
      </c>
      <c r="B49" s="44"/>
      <c r="C49" s="44"/>
      <c r="D49" s="44"/>
      <c r="E49" s="44"/>
      <c r="F49" s="44"/>
      <c r="G49" s="44"/>
      <c r="H49" s="44"/>
      <c r="I49" s="45"/>
      <c r="J49" s="45"/>
      <c r="K49" s="45"/>
      <c r="L49" s="45"/>
      <c r="M49" s="45"/>
      <c r="N49" s="46"/>
    </row>
    <row r="50" spans="1:14" ht="15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</row>
    <row r="51" spans="1:14" ht="144.75" customHeight="1">
      <c r="A51" s="181" t="s">
        <v>125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</row>
    <row r="52" spans="1:14" ht="144.75" customHeight="1" thickBot="1">
      <c r="A52" s="178" t="s">
        <v>126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0"/>
    </row>
    <row r="53" spans="1:14" ht="45" customHeight="1" thickTop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</row>
    <row r="54" spans="1:3" ht="57" customHeight="1">
      <c r="A54" s="98" t="s">
        <v>51</v>
      </c>
      <c r="B54" s="99" t="s">
        <v>52</v>
      </c>
      <c r="C54" s="100"/>
    </row>
    <row r="55" spans="1:15" s="2" customFormat="1" ht="56.25" customHeight="1">
      <c r="A55" s="5" t="s">
        <v>22</v>
      </c>
      <c r="F55" s="128"/>
      <c r="O55" s="146"/>
    </row>
    <row r="56" spans="1:249" s="35" customFormat="1" ht="33.75" customHeight="1">
      <c r="A56" s="6" t="s">
        <v>74</v>
      </c>
      <c r="B56" s="48"/>
      <c r="C56" s="48"/>
      <c r="D56" s="48"/>
      <c r="E56" s="48"/>
      <c r="F56" s="129"/>
      <c r="G56" s="48"/>
      <c r="H56" s="8"/>
      <c r="I56" s="48"/>
      <c r="J56" s="48"/>
      <c r="K56" s="48"/>
      <c r="L56" s="48"/>
      <c r="M56" s="48"/>
      <c r="N56" s="48"/>
      <c r="O56" s="147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</row>
    <row r="57" spans="1:15" s="2" customFormat="1" ht="35.25" customHeight="1" thickBot="1">
      <c r="A57" s="6" t="s">
        <v>63</v>
      </c>
      <c r="F57" s="128"/>
      <c r="H57" s="9"/>
      <c r="O57" s="146"/>
    </row>
    <row r="58" spans="1:8" ht="34.5" thickBot="1" thickTop="1">
      <c r="A58" s="6" t="s">
        <v>23</v>
      </c>
      <c r="B58" s="2"/>
      <c r="C58" s="2"/>
      <c r="F58" s="130"/>
      <c r="H58" s="7"/>
    </row>
    <row r="59" ht="15.75" thickTop="1">
      <c r="F59" s="130"/>
    </row>
    <row r="60" spans="1:15" s="4" customFormat="1" ht="24" customHeight="1">
      <c r="A60" s="39"/>
      <c r="B60" s="39"/>
      <c r="C60" s="39"/>
      <c r="F60" s="131"/>
      <c r="O60" s="148"/>
    </row>
    <row r="61" spans="1:3" ht="23.25">
      <c r="A61" s="4"/>
      <c r="B61" s="4"/>
      <c r="C61" s="4"/>
    </row>
  </sheetData>
  <sheetProtection/>
  <mergeCells count="40">
    <mergeCell ref="P24:U24"/>
    <mergeCell ref="C21:H21"/>
    <mergeCell ref="N25:N26"/>
    <mergeCell ref="J25:J26"/>
    <mergeCell ref="K25:K26"/>
    <mergeCell ref="C19:H19"/>
    <mergeCell ref="C22:H22"/>
    <mergeCell ref="C23:H23"/>
    <mergeCell ref="M25:M26"/>
    <mergeCell ref="B24:I24"/>
    <mergeCell ref="N11:N12"/>
    <mergeCell ref="M11:M12"/>
    <mergeCell ref="A9:N10"/>
    <mergeCell ref="J11:J12"/>
    <mergeCell ref="K11:K12"/>
    <mergeCell ref="C35:H35"/>
    <mergeCell ref="C30:H30"/>
    <mergeCell ref="C31:H31"/>
    <mergeCell ref="C33:H33"/>
    <mergeCell ref="A25:I26"/>
    <mergeCell ref="L25:L26"/>
    <mergeCell ref="C20:H20"/>
    <mergeCell ref="B44:I44"/>
    <mergeCell ref="C32:H32"/>
    <mergeCell ref="B40:I40"/>
    <mergeCell ref="A1:N1"/>
    <mergeCell ref="A2:N2"/>
    <mergeCell ref="A3:N3"/>
    <mergeCell ref="A4:N4"/>
    <mergeCell ref="A11:I12"/>
    <mergeCell ref="A7:N7"/>
    <mergeCell ref="A52:N52"/>
    <mergeCell ref="A51:N51"/>
    <mergeCell ref="C29:H29"/>
    <mergeCell ref="B38:I38"/>
    <mergeCell ref="B36:I36"/>
    <mergeCell ref="C34:H34"/>
    <mergeCell ref="C18:H18"/>
    <mergeCell ref="C17:H17"/>
    <mergeCell ref="L11:L12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scale="24" r:id="rId1"/>
  <rowBreaks count="1" manualBreakCount="1">
    <brk id="2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zoomScale="40" zoomScaleNormal="40" zoomScaleSheetLayoutView="30" zoomScalePageLayoutView="32" workbookViewId="0" topLeftCell="A1">
      <selection activeCell="A5" sqref="A5"/>
    </sheetView>
  </sheetViews>
  <sheetFormatPr defaultColWidth="9.140625" defaultRowHeight="15"/>
  <cols>
    <col min="1" max="1" width="21.57421875" style="35" customWidth="1"/>
    <col min="2" max="2" width="18.421875" style="35" customWidth="1"/>
    <col min="3" max="3" width="47.421875" style="35" customWidth="1"/>
    <col min="4" max="5" width="9.140625" style="35" customWidth="1"/>
    <col min="6" max="6" width="71.140625" style="35" customWidth="1"/>
    <col min="7" max="7" width="11.140625" style="35" customWidth="1"/>
    <col min="8" max="10" width="35.7109375" style="35" customWidth="1"/>
    <col min="11" max="11" width="33.00390625" style="47" customWidth="1"/>
    <col min="12" max="12" width="10.57421875" style="35" bestFit="1" customWidth="1"/>
    <col min="13" max="13" width="9.421875" style="35" bestFit="1" customWidth="1"/>
    <col min="14" max="16" width="10.57421875" style="35" bestFit="1" customWidth="1"/>
    <col min="17" max="17" width="9.421875" style="35" bestFit="1" customWidth="1"/>
    <col min="18" max="18" width="10.57421875" style="35" bestFit="1" customWidth="1"/>
    <col min="19" max="19" width="9.28125" style="35" bestFit="1" customWidth="1"/>
    <col min="20" max="21" width="10.00390625" style="35" bestFit="1" customWidth="1"/>
    <col min="22" max="22" width="9.28125" style="35" bestFit="1" customWidth="1"/>
    <col min="23" max="23" width="10.00390625" style="35" bestFit="1" customWidth="1"/>
    <col min="24" max="24" width="9.28125" style="35" bestFit="1" customWidth="1"/>
    <col min="25" max="25" width="10.00390625" style="35" bestFit="1" customWidth="1"/>
    <col min="26" max="26" width="9.28125" style="35" bestFit="1" customWidth="1"/>
    <col min="27" max="27" width="10.00390625" style="35" bestFit="1" customWidth="1"/>
    <col min="28" max="32" width="9.28125" style="35" bestFit="1" customWidth="1"/>
    <col min="33" max="16384" width="9.140625" style="35" customWidth="1"/>
  </cols>
  <sheetData>
    <row r="1" spans="1:10" ht="135" customHeight="1" thickBot="1">
      <c r="A1" s="196" t="s">
        <v>122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s="2" customFormat="1" ht="51.75" customHeight="1" thickTop="1">
      <c r="A2" s="225" t="s">
        <v>84</v>
      </c>
      <c r="B2" s="226"/>
      <c r="C2" s="226"/>
      <c r="D2" s="226"/>
      <c r="E2" s="226"/>
      <c r="F2" s="226"/>
      <c r="G2" s="226"/>
      <c r="H2" s="226"/>
      <c r="I2" s="226"/>
      <c r="J2" s="227"/>
      <c r="K2" s="1"/>
    </row>
    <row r="3" spans="1:11" s="39" customFormat="1" ht="21" customHeight="1">
      <c r="A3" s="228"/>
      <c r="B3" s="229"/>
      <c r="C3" s="229"/>
      <c r="D3" s="229"/>
      <c r="E3" s="229"/>
      <c r="F3" s="229"/>
      <c r="G3" s="229"/>
      <c r="H3" s="229"/>
      <c r="I3" s="229"/>
      <c r="J3" s="230"/>
      <c r="K3" s="1"/>
    </row>
    <row r="4" spans="1:11" s="39" customFormat="1" ht="47.25" customHeight="1">
      <c r="A4" s="231" t="s">
        <v>73</v>
      </c>
      <c r="B4" s="232"/>
      <c r="C4" s="232"/>
      <c r="D4" s="232"/>
      <c r="E4" s="232"/>
      <c r="F4" s="232"/>
      <c r="G4" s="232"/>
      <c r="H4" s="232"/>
      <c r="I4" s="232"/>
      <c r="J4" s="233"/>
      <c r="K4" s="1"/>
    </row>
    <row r="5" spans="1:10" s="117" customFormat="1" ht="33" customHeight="1">
      <c r="A5" s="113" t="s">
        <v>127</v>
      </c>
      <c r="B5" s="114"/>
      <c r="C5" s="114"/>
      <c r="D5" s="115"/>
      <c r="E5" s="114"/>
      <c r="F5" s="114"/>
      <c r="G5" s="114"/>
      <c r="H5" s="114"/>
      <c r="I5" s="114"/>
      <c r="J5" s="116"/>
    </row>
    <row r="6" spans="1:10" s="112" customFormat="1" ht="27">
      <c r="A6" s="108"/>
      <c r="B6" s="109"/>
      <c r="C6" s="109"/>
      <c r="D6" s="110"/>
      <c r="E6" s="109"/>
      <c r="F6" s="109"/>
      <c r="G6" s="109"/>
      <c r="H6" s="109"/>
      <c r="I6" s="109"/>
      <c r="J6" s="111"/>
    </row>
    <row r="7" spans="1:11" s="2" customFormat="1" ht="33">
      <c r="A7" s="234" t="s">
        <v>20</v>
      </c>
      <c r="B7" s="235"/>
      <c r="C7" s="235"/>
      <c r="D7" s="235"/>
      <c r="E7" s="235"/>
      <c r="F7" s="235"/>
      <c r="G7" s="235"/>
      <c r="H7" s="235"/>
      <c r="I7" s="235"/>
      <c r="J7" s="236"/>
      <c r="K7" s="1"/>
    </row>
    <row r="8" spans="1:11" s="39" customFormat="1" ht="51" customHeight="1" thickBot="1">
      <c r="A8" s="10"/>
      <c r="B8" s="11"/>
      <c r="C8" s="11"/>
      <c r="D8" s="11"/>
      <c r="E8" s="11"/>
      <c r="F8" s="11"/>
      <c r="G8" s="11"/>
      <c r="H8" s="11"/>
      <c r="I8" s="12"/>
      <c r="J8" s="120" t="s">
        <v>45</v>
      </c>
      <c r="K8" s="1"/>
    </row>
    <row r="9" spans="1:11" s="50" customFormat="1" ht="29.25" customHeight="1" thickBot="1" thickTop="1">
      <c r="A9" s="33"/>
      <c r="B9" s="30"/>
      <c r="C9" s="30"/>
      <c r="D9" s="30"/>
      <c r="E9" s="30"/>
      <c r="F9" s="30"/>
      <c r="G9" s="30"/>
      <c r="H9" s="30"/>
      <c r="I9" s="30"/>
      <c r="J9" s="34"/>
      <c r="K9" s="49"/>
    </row>
    <row r="10" spans="1:11" s="52" customFormat="1" ht="99.75" customHeight="1" thickBot="1" thickTop="1">
      <c r="A10" s="173" t="s">
        <v>104</v>
      </c>
      <c r="B10" s="186" t="s">
        <v>106</v>
      </c>
      <c r="C10" s="187"/>
      <c r="D10" s="187"/>
      <c r="E10" s="187"/>
      <c r="F10" s="187"/>
      <c r="G10" s="187"/>
      <c r="H10" s="187"/>
      <c r="I10" s="188"/>
      <c r="J10" s="51">
        <f>'All. A 10 C QUINQ  '!N40</f>
        <v>0</v>
      </c>
      <c r="K10" s="36"/>
    </row>
    <row r="11" spans="1:11" s="52" customFormat="1" ht="36" thickBot="1" thickTop="1">
      <c r="A11" s="33"/>
      <c r="B11" s="41"/>
      <c r="C11" s="41"/>
      <c r="D11" s="41"/>
      <c r="E11" s="41"/>
      <c r="F11" s="41"/>
      <c r="G11" s="41"/>
      <c r="H11" s="41"/>
      <c r="I11" s="37"/>
      <c r="J11" s="53" t="s">
        <v>32</v>
      </c>
      <c r="K11" s="36"/>
    </row>
    <row r="12" spans="1:11" s="52" customFormat="1" ht="62.25" customHeight="1" thickBot="1" thickTop="1">
      <c r="A12" s="25"/>
      <c r="B12" s="54"/>
      <c r="C12" s="54"/>
      <c r="D12" s="54"/>
      <c r="E12" s="54"/>
      <c r="F12" s="54"/>
      <c r="G12" s="54"/>
      <c r="H12" s="54"/>
      <c r="I12" s="55"/>
      <c r="K12" s="36"/>
    </row>
    <row r="13" spans="1:10" ht="61.5" customHeight="1" thickBot="1" thickTop="1">
      <c r="A13" s="56" t="s">
        <v>38</v>
      </c>
      <c r="B13" s="221" t="s">
        <v>35</v>
      </c>
      <c r="C13" s="221"/>
      <c r="D13" s="221"/>
      <c r="E13" s="221"/>
      <c r="F13" s="221"/>
      <c r="G13" s="221"/>
      <c r="H13" s="221"/>
      <c r="I13" s="221"/>
      <c r="J13" s="222"/>
    </row>
    <row r="14" spans="1:10" ht="61.5" customHeight="1" thickBot="1" thickTop="1">
      <c r="A14" s="43"/>
      <c r="B14" s="122"/>
      <c r="C14" s="122"/>
      <c r="D14" s="122"/>
      <c r="E14" s="122"/>
      <c r="F14" s="122"/>
      <c r="G14" s="122"/>
      <c r="H14" s="123" t="s">
        <v>30</v>
      </c>
      <c r="I14" s="105" t="s">
        <v>31</v>
      </c>
      <c r="J14" s="125" t="s">
        <v>78</v>
      </c>
    </row>
    <row r="15" spans="1:10" ht="69.75" customHeight="1" thickBot="1" thickTop="1">
      <c r="A15" s="223" t="s">
        <v>75</v>
      </c>
      <c r="B15" s="224"/>
      <c r="C15" s="224"/>
      <c r="D15" s="224"/>
      <c r="E15" s="224"/>
      <c r="F15" s="224"/>
      <c r="G15" s="58"/>
      <c r="H15" s="62">
        <v>0.97</v>
      </c>
      <c r="I15" s="62">
        <v>1.65</v>
      </c>
      <c r="J15" s="121">
        <f>+I15</f>
        <v>1.65</v>
      </c>
    </row>
    <row r="16" spans="1:10" ht="36.75" customHeight="1" thickTop="1">
      <c r="A16" s="68"/>
      <c r="B16" s="58"/>
      <c r="C16" s="58"/>
      <c r="D16" s="58"/>
      <c r="E16" s="58"/>
      <c r="F16" s="58"/>
      <c r="G16" s="58"/>
      <c r="H16" s="63" t="s">
        <v>28</v>
      </c>
      <c r="I16" s="104" t="s">
        <v>34</v>
      </c>
      <c r="J16" s="64" t="s">
        <v>29</v>
      </c>
    </row>
    <row r="17" spans="1:10" ht="45.75">
      <c r="A17" s="57"/>
      <c r="B17" s="58"/>
      <c r="C17" s="58"/>
      <c r="D17" s="58"/>
      <c r="E17" s="58"/>
      <c r="F17" s="58"/>
      <c r="G17" s="58"/>
      <c r="H17" s="65"/>
      <c r="I17" s="66"/>
      <c r="J17" s="67"/>
    </row>
    <row r="18" spans="1:10" ht="35.25" thickBot="1">
      <c r="A18" s="68"/>
      <c r="B18" s="69"/>
      <c r="C18" s="69"/>
      <c r="D18" s="69"/>
      <c r="E18" s="69"/>
      <c r="F18" s="69"/>
      <c r="G18" s="58"/>
      <c r="H18" s="59" t="s">
        <v>68</v>
      </c>
      <c r="I18" s="59" t="s">
        <v>69</v>
      </c>
      <c r="J18" s="60" t="s">
        <v>67</v>
      </c>
    </row>
    <row r="19" spans="1:10" ht="51.75" customHeight="1" thickBot="1" thickTop="1">
      <c r="A19" s="70" t="s">
        <v>48</v>
      </c>
      <c r="B19" s="58"/>
      <c r="C19" s="58"/>
      <c r="D19" s="58"/>
      <c r="E19" s="58"/>
      <c r="F19" s="58"/>
      <c r="G19" s="58"/>
      <c r="H19" s="71">
        <f>-H15*$J$10</f>
        <v>0</v>
      </c>
      <c r="I19" s="71">
        <f>-I15*$J$10</f>
        <v>0</v>
      </c>
      <c r="J19" s="71">
        <f>-J15*$J$10</f>
        <v>0</v>
      </c>
    </row>
    <row r="20" spans="1:10" ht="31.5" thickTop="1">
      <c r="A20" s="72"/>
      <c r="B20" s="58"/>
      <c r="C20" s="58"/>
      <c r="D20" s="58"/>
      <c r="E20" s="58"/>
      <c r="F20" s="58"/>
      <c r="G20" s="58"/>
      <c r="H20" s="73" t="s">
        <v>42</v>
      </c>
      <c r="I20" s="73" t="s">
        <v>43</v>
      </c>
      <c r="J20" s="74" t="s">
        <v>44</v>
      </c>
    </row>
    <row r="21" spans="1:10" ht="36" thickBot="1">
      <c r="A21" s="75"/>
      <c r="B21" s="76"/>
      <c r="C21" s="76"/>
      <c r="D21" s="76"/>
      <c r="E21" s="76"/>
      <c r="F21" s="76"/>
      <c r="G21" s="76"/>
      <c r="H21" s="77"/>
      <c r="I21" s="77"/>
      <c r="J21" s="78"/>
    </row>
    <row r="22" spans="1:10" ht="62.25" customHeight="1" thickBot="1" thickTop="1">
      <c r="A22" s="79"/>
      <c r="B22" s="58"/>
      <c r="C22" s="58"/>
      <c r="D22" s="58"/>
      <c r="E22" s="58"/>
      <c r="F22" s="58"/>
      <c r="G22" s="58"/>
      <c r="H22" s="80"/>
      <c r="I22" s="80"/>
      <c r="J22" s="80"/>
    </row>
    <row r="23" spans="1:10" ht="61.5" customHeight="1" thickBot="1" thickTop="1">
      <c r="A23" s="56" t="s">
        <v>33</v>
      </c>
      <c r="B23" s="221" t="s">
        <v>62</v>
      </c>
      <c r="C23" s="221"/>
      <c r="D23" s="221"/>
      <c r="E23" s="221"/>
      <c r="F23" s="221"/>
      <c r="G23" s="221"/>
      <c r="H23" s="221"/>
      <c r="I23" s="221"/>
      <c r="J23" s="222"/>
    </row>
    <row r="24" spans="1:12" ht="19.5" customHeight="1" thickTop="1">
      <c r="A24" s="84"/>
      <c r="B24" s="85"/>
      <c r="C24" s="85"/>
      <c r="D24" s="85"/>
      <c r="E24" s="85"/>
      <c r="F24" s="85"/>
      <c r="G24" s="85"/>
      <c r="H24" s="85"/>
      <c r="I24" s="81"/>
      <c r="J24" s="86"/>
      <c r="K24" s="82"/>
      <c r="L24" s="83"/>
    </row>
    <row r="25" spans="1:12" ht="60.75" customHeight="1" thickBot="1">
      <c r="A25" s="219"/>
      <c r="B25" s="220"/>
      <c r="C25" s="220"/>
      <c r="D25" s="220"/>
      <c r="E25" s="220"/>
      <c r="F25" s="220"/>
      <c r="G25" s="220"/>
      <c r="H25" s="87" t="s">
        <v>30</v>
      </c>
      <c r="I25" s="87" t="s">
        <v>31</v>
      </c>
      <c r="J25" s="86" t="s">
        <v>67</v>
      </c>
      <c r="K25" s="87"/>
      <c r="L25" s="83"/>
    </row>
    <row r="26" spans="1:25" ht="51.75" customHeight="1" thickBot="1" thickTop="1">
      <c r="A26" s="70" t="s">
        <v>36</v>
      </c>
      <c r="B26" s="88"/>
      <c r="C26" s="88"/>
      <c r="D26" s="88"/>
      <c r="E26" s="88"/>
      <c r="F26" s="88"/>
      <c r="G26" s="88"/>
      <c r="H26" s="7">
        <f>+J10+H19</f>
        <v>0</v>
      </c>
      <c r="I26" s="7">
        <f>+J10+I19</f>
        <v>0</v>
      </c>
      <c r="J26" s="106">
        <f>+J10+J19</f>
        <v>0</v>
      </c>
      <c r="K26" s="107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2"/>
    </row>
    <row r="27" spans="1:25" ht="31.5" thickTop="1">
      <c r="A27" s="72" t="s">
        <v>37</v>
      </c>
      <c r="B27" s="88"/>
      <c r="C27" s="88"/>
      <c r="D27" s="88"/>
      <c r="E27" s="88"/>
      <c r="F27" s="88"/>
      <c r="G27" s="88"/>
      <c r="H27" s="73" t="s">
        <v>70</v>
      </c>
      <c r="I27" s="73" t="s">
        <v>71</v>
      </c>
      <c r="J27" s="74" t="s">
        <v>72</v>
      </c>
      <c r="K27" s="73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2"/>
    </row>
    <row r="28" spans="1:25" ht="46.5" thickBot="1">
      <c r="A28" s="90"/>
      <c r="B28" s="91"/>
      <c r="C28" s="91"/>
      <c r="D28" s="91"/>
      <c r="E28" s="91"/>
      <c r="F28" s="91"/>
      <c r="G28" s="91"/>
      <c r="H28" s="92"/>
      <c r="I28" s="92"/>
      <c r="J28" s="78"/>
      <c r="K28" s="82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2"/>
    </row>
    <row r="29" spans="1:25" ht="20.25" customHeight="1" thickTop="1">
      <c r="A29" s="93"/>
      <c r="B29" s="88"/>
      <c r="C29" s="88"/>
      <c r="D29" s="88"/>
      <c r="E29" s="88"/>
      <c r="F29" s="88"/>
      <c r="G29" s="88"/>
      <c r="H29" s="94"/>
      <c r="I29" s="94"/>
      <c r="J29" s="73"/>
      <c r="K29" s="82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2"/>
    </row>
    <row r="30" spans="1:25" ht="27.75">
      <c r="A30" s="124" t="s">
        <v>76</v>
      </c>
      <c r="B30" s="88"/>
      <c r="C30" s="88"/>
      <c r="D30" s="88"/>
      <c r="E30" s="88"/>
      <c r="F30" s="88"/>
      <c r="G30" s="88"/>
      <c r="H30" s="94"/>
      <c r="I30" s="94"/>
      <c r="J30" s="73"/>
      <c r="K30" s="82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2"/>
    </row>
    <row r="31" spans="1:25" ht="45.75">
      <c r="A31" s="93"/>
      <c r="B31" s="88"/>
      <c r="C31" s="88"/>
      <c r="D31" s="88"/>
      <c r="E31" s="88"/>
      <c r="F31" s="88"/>
      <c r="G31" s="88"/>
      <c r="H31" s="94"/>
      <c r="I31" s="94"/>
      <c r="J31" s="73"/>
      <c r="K31" s="82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2"/>
    </row>
    <row r="32" spans="1:256" ht="33">
      <c r="A32" s="5" t="s">
        <v>22</v>
      </c>
      <c r="B32" s="48"/>
      <c r="C32" s="48"/>
      <c r="D32" s="48"/>
      <c r="E32" s="48"/>
      <c r="F32" s="129"/>
      <c r="G32" s="48"/>
      <c r="H32" s="48"/>
      <c r="I32" s="48"/>
      <c r="J32" s="48"/>
      <c r="K32" s="48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2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33.75" customHeight="1">
      <c r="A33" s="6" t="s">
        <v>74</v>
      </c>
      <c r="B33" s="48"/>
      <c r="C33" s="48"/>
      <c r="D33" s="48"/>
      <c r="E33" s="48"/>
      <c r="F33" s="129"/>
      <c r="G33" s="48"/>
      <c r="H33" s="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4" customFormat="1" ht="33.75" customHeight="1" thickBot="1">
      <c r="A34" s="6" t="s">
        <v>63</v>
      </c>
      <c r="B34" s="48"/>
      <c r="C34" s="48"/>
      <c r="D34" s="48"/>
      <c r="E34" s="48"/>
      <c r="F34" s="48"/>
      <c r="G34" s="48"/>
      <c r="H34" s="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33.75" customHeight="1" thickBot="1" thickTop="1">
      <c r="A35" s="6" t="s">
        <v>23</v>
      </c>
      <c r="B35" s="48"/>
      <c r="C35" s="48"/>
      <c r="D35" s="48"/>
      <c r="E35" s="48"/>
      <c r="F35" s="48"/>
      <c r="G35" s="48"/>
      <c r="H35" s="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ht="16.5" thickTop="1"/>
    <row r="40" spans="1:256" ht="23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3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3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mergeCells count="10">
    <mergeCell ref="B10:I10"/>
    <mergeCell ref="A25:G25"/>
    <mergeCell ref="B23:J23"/>
    <mergeCell ref="B13:J13"/>
    <mergeCell ref="A1:J1"/>
    <mergeCell ref="A15:F15"/>
    <mergeCell ref="A2:J2"/>
    <mergeCell ref="A3:J3"/>
    <mergeCell ref="A4:J4"/>
    <mergeCell ref="A7:J7"/>
  </mergeCells>
  <printOptions horizontalCentered="1"/>
  <pageMargins left="0.03937007874015748" right="0.03937007874015748" top="0.3937007874015748" bottom="0.3937007874015748" header="0.5118110236220472" footer="0.5118110236220472"/>
  <pageSetup fitToHeight="1" fitToWidth="1" horizontalDpi="300" verticalDpi="3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tabSelected="1" zoomScale="40" zoomScaleNormal="40" zoomScaleSheetLayoutView="42" zoomScalePageLayoutView="0" workbookViewId="0" topLeftCell="A1">
      <selection activeCell="A5" sqref="A5"/>
    </sheetView>
  </sheetViews>
  <sheetFormatPr defaultColWidth="9.140625" defaultRowHeight="15"/>
  <cols>
    <col min="1" max="1" width="21.57421875" style="35" customWidth="1"/>
    <col min="2" max="2" width="18.421875" style="35" customWidth="1"/>
    <col min="3" max="3" width="47.421875" style="35" customWidth="1"/>
    <col min="4" max="5" width="9.140625" style="35" customWidth="1"/>
    <col min="6" max="6" width="69.28125" style="35" customWidth="1"/>
    <col min="7" max="7" width="11.140625" style="35" customWidth="1"/>
    <col min="8" max="10" width="35.00390625" style="35" customWidth="1"/>
    <col min="11" max="11" width="21.28125" style="47" customWidth="1"/>
    <col min="12" max="12" width="10.57421875" style="35" bestFit="1" customWidth="1"/>
    <col min="13" max="13" width="9.421875" style="35" bestFit="1" customWidth="1"/>
    <col min="14" max="16" width="10.57421875" style="35" bestFit="1" customWidth="1"/>
    <col min="17" max="17" width="9.421875" style="35" bestFit="1" customWidth="1"/>
    <col min="18" max="18" width="10.57421875" style="35" bestFit="1" customWidth="1"/>
    <col min="19" max="19" width="9.28125" style="35" bestFit="1" customWidth="1"/>
    <col min="20" max="21" width="10.00390625" style="35" bestFit="1" customWidth="1"/>
    <col min="22" max="22" width="9.28125" style="35" bestFit="1" customWidth="1"/>
    <col min="23" max="23" width="10.00390625" style="35" bestFit="1" customWidth="1"/>
    <col min="24" max="24" width="9.28125" style="35" bestFit="1" customWidth="1"/>
    <col min="25" max="25" width="10.00390625" style="35" bestFit="1" customWidth="1"/>
    <col min="26" max="26" width="9.28125" style="35" bestFit="1" customWidth="1"/>
    <col min="27" max="27" width="10.00390625" style="35" bestFit="1" customWidth="1"/>
    <col min="28" max="32" width="9.28125" style="35" bestFit="1" customWidth="1"/>
    <col min="33" max="16384" width="9.140625" style="35" customWidth="1"/>
  </cols>
  <sheetData>
    <row r="1" spans="1:10" ht="135" customHeight="1" thickBot="1">
      <c r="A1" s="237" t="s">
        <v>123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1" s="2" customFormat="1" ht="51.75" customHeight="1" thickTop="1">
      <c r="A2" s="225" t="s">
        <v>84</v>
      </c>
      <c r="B2" s="226"/>
      <c r="C2" s="226"/>
      <c r="D2" s="226"/>
      <c r="E2" s="226"/>
      <c r="F2" s="226"/>
      <c r="G2" s="226"/>
      <c r="H2" s="226"/>
      <c r="I2" s="226"/>
      <c r="J2" s="227"/>
      <c r="K2" s="1"/>
    </row>
    <row r="3" spans="1:11" s="39" customFormat="1" ht="21" customHeight="1">
      <c r="A3" s="228"/>
      <c r="B3" s="229"/>
      <c r="C3" s="229"/>
      <c r="D3" s="229"/>
      <c r="E3" s="229"/>
      <c r="F3" s="229"/>
      <c r="G3" s="229"/>
      <c r="H3" s="229"/>
      <c r="I3" s="229"/>
      <c r="J3" s="230"/>
      <c r="K3" s="1"/>
    </row>
    <row r="4" spans="1:11" s="39" customFormat="1" ht="47.25" customHeight="1">
      <c r="A4" s="231" t="s">
        <v>73</v>
      </c>
      <c r="B4" s="232"/>
      <c r="C4" s="232"/>
      <c r="D4" s="232"/>
      <c r="E4" s="232"/>
      <c r="F4" s="232"/>
      <c r="G4" s="232"/>
      <c r="H4" s="232"/>
      <c r="I4" s="232"/>
      <c r="J4" s="233"/>
      <c r="K4" s="1"/>
    </row>
    <row r="5" spans="1:10" s="117" customFormat="1" ht="33" customHeight="1">
      <c r="A5" s="113" t="s">
        <v>127</v>
      </c>
      <c r="B5" s="114"/>
      <c r="C5" s="114"/>
      <c r="D5" s="115"/>
      <c r="E5" s="114"/>
      <c r="F5" s="114"/>
      <c r="G5" s="114"/>
      <c r="H5" s="114"/>
      <c r="I5" s="114"/>
      <c r="J5" s="116"/>
    </row>
    <row r="6" spans="1:10" s="112" customFormat="1" ht="27">
      <c r="A6" s="108"/>
      <c r="B6" s="109"/>
      <c r="C6" s="109"/>
      <c r="D6" s="110"/>
      <c r="E6" s="109"/>
      <c r="F6" s="109"/>
      <c r="G6" s="109"/>
      <c r="H6" s="109"/>
      <c r="I6" s="109"/>
      <c r="J6" s="111"/>
    </row>
    <row r="7" spans="1:11" s="2" customFormat="1" ht="33">
      <c r="A7" s="234" t="s">
        <v>20</v>
      </c>
      <c r="B7" s="235"/>
      <c r="C7" s="235"/>
      <c r="D7" s="235"/>
      <c r="E7" s="235"/>
      <c r="F7" s="235"/>
      <c r="G7" s="235"/>
      <c r="H7" s="235"/>
      <c r="I7" s="235"/>
      <c r="J7" s="236"/>
      <c r="K7" s="1"/>
    </row>
    <row r="8" spans="1:11" s="39" customFormat="1" ht="51" customHeight="1" thickBot="1">
      <c r="A8" s="10"/>
      <c r="B8" s="11"/>
      <c r="C8" s="11"/>
      <c r="D8" s="11"/>
      <c r="E8" s="11"/>
      <c r="F8" s="11"/>
      <c r="G8" s="11"/>
      <c r="H8" s="11"/>
      <c r="I8" s="12"/>
      <c r="J8" s="120" t="s">
        <v>45</v>
      </c>
      <c r="K8" s="1"/>
    </row>
    <row r="9" spans="1:11" s="52" customFormat="1" ht="99.75" customHeight="1" thickBot="1" thickTop="1">
      <c r="A9" s="173" t="s">
        <v>104</v>
      </c>
      <c r="B9" s="186" t="s">
        <v>106</v>
      </c>
      <c r="C9" s="187"/>
      <c r="D9" s="187"/>
      <c r="E9" s="187"/>
      <c r="F9" s="187"/>
      <c r="G9" s="187"/>
      <c r="H9" s="187"/>
      <c r="I9" s="188"/>
      <c r="J9" s="51">
        <f>'All. A 10 C QUINQ  '!N40</f>
        <v>0</v>
      </c>
      <c r="K9" s="36"/>
    </row>
    <row r="10" spans="1:11" s="52" customFormat="1" ht="36" thickBot="1" thickTop="1">
      <c r="A10" s="33"/>
      <c r="B10" s="41"/>
      <c r="C10" s="41"/>
      <c r="D10" s="41"/>
      <c r="E10" s="41"/>
      <c r="F10" s="41"/>
      <c r="G10" s="41"/>
      <c r="H10" s="41"/>
      <c r="I10" s="37"/>
      <c r="J10" s="53" t="s">
        <v>32</v>
      </c>
      <c r="K10" s="36"/>
    </row>
    <row r="11" spans="1:11" s="52" customFormat="1" ht="62.25" customHeight="1" thickBot="1" thickTop="1">
      <c r="A11" s="25"/>
      <c r="B11" s="54"/>
      <c r="C11" s="54"/>
      <c r="D11" s="54"/>
      <c r="E11" s="54"/>
      <c r="F11" s="54"/>
      <c r="G11" s="54"/>
      <c r="H11" s="54"/>
      <c r="I11" s="55"/>
      <c r="J11" s="96"/>
      <c r="K11" s="36"/>
    </row>
    <row r="12" spans="1:10" ht="61.5" customHeight="1" thickBot="1" thickTop="1">
      <c r="A12" s="56" t="s">
        <v>38</v>
      </c>
      <c r="B12" s="221" t="s">
        <v>35</v>
      </c>
      <c r="C12" s="221"/>
      <c r="D12" s="221"/>
      <c r="E12" s="221"/>
      <c r="F12" s="221"/>
      <c r="G12" s="221"/>
      <c r="H12" s="221"/>
      <c r="I12" s="221"/>
      <c r="J12" s="222"/>
    </row>
    <row r="13" spans="1:10" ht="61.5" customHeight="1" thickBot="1" thickTop="1">
      <c r="A13" s="57"/>
      <c r="B13" s="58"/>
      <c r="C13" s="58"/>
      <c r="D13" s="58"/>
      <c r="E13" s="58"/>
      <c r="F13" s="58"/>
      <c r="G13" s="58"/>
      <c r="H13" s="59" t="s">
        <v>30</v>
      </c>
      <c r="I13" s="59" t="s">
        <v>69</v>
      </c>
      <c r="J13" s="125" t="s">
        <v>78</v>
      </c>
    </row>
    <row r="14" spans="1:10" ht="54.75" customHeight="1" thickBot="1" thickTop="1">
      <c r="A14" s="61" t="s">
        <v>77</v>
      </c>
      <c r="B14" s="58"/>
      <c r="C14" s="58"/>
      <c r="D14" s="58"/>
      <c r="E14" s="58"/>
      <c r="F14" s="58"/>
      <c r="G14" s="58"/>
      <c r="H14" s="62">
        <v>0.1</v>
      </c>
      <c r="I14" s="62">
        <v>0</v>
      </c>
      <c r="J14" s="121">
        <f>+I14</f>
        <v>0</v>
      </c>
    </row>
    <row r="15" spans="1:10" ht="36.75" customHeight="1" thickTop="1">
      <c r="A15" s="57"/>
      <c r="B15" s="58"/>
      <c r="C15" s="58"/>
      <c r="D15" s="58"/>
      <c r="E15" s="58"/>
      <c r="F15" s="58"/>
      <c r="G15" s="58"/>
      <c r="H15" s="63" t="s">
        <v>28</v>
      </c>
      <c r="I15" s="63" t="s">
        <v>34</v>
      </c>
      <c r="J15" s="64" t="s">
        <v>29</v>
      </c>
    </row>
    <row r="16" spans="1:10" ht="45.75">
      <c r="A16" s="57"/>
      <c r="B16" s="58"/>
      <c r="C16" s="58"/>
      <c r="D16" s="58"/>
      <c r="E16" s="58"/>
      <c r="F16" s="58"/>
      <c r="G16" s="58"/>
      <c r="H16" s="65"/>
      <c r="I16" s="66"/>
      <c r="J16" s="67"/>
    </row>
    <row r="17" spans="1:10" ht="35.25" thickBot="1">
      <c r="A17" s="68"/>
      <c r="B17" s="69"/>
      <c r="C17" s="69"/>
      <c r="D17" s="69"/>
      <c r="E17" s="69"/>
      <c r="F17" s="69"/>
      <c r="G17" s="58"/>
      <c r="H17" s="59" t="s">
        <v>30</v>
      </c>
      <c r="I17" s="59" t="s">
        <v>69</v>
      </c>
      <c r="J17" s="60" t="s">
        <v>67</v>
      </c>
    </row>
    <row r="18" spans="1:10" ht="51.75" customHeight="1" thickBot="1" thickTop="1">
      <c r="A18" s="70" t="s">
        <v>49</v>
      </c>
      <c r="B18" s="58"/>
      <c r="C18" s="58"/>
      <c r="D18" s="58"/>
      <c r="E18" s="58"/>
      <c r="F18" s="58"/>
      <c r="G18" s="58"/>
      <c r="H18" s="71">
        <f>IF(H14*$J$9&gt;0,H14*$J$9,-H14*$J$9)</f>
        <v>0</v>
      </c>
      <c r="I18" s="71">
        <f>IF(I14*$J$9&gt;0,I14*$J$9,-I14*$J$9)</f>
        <v>0</v>
      </c>
      <c r="J18" s="71">
        <f>IF(J14*$J$9&gt;0,J14*$J$9,-J14*$J$9)</f>
        <v>0</v>
      </c>
    </row>
    <row r="19" spans="1:10" ht="33.75" thickTop="1">
      <c r="A19" s="97"/>
      <c r="B19" s="58"/>
      <c r="C19" s="58"/>
      <c r="D19" s="58"/>
      <c r="E19" s="58"/>
      <c r="F19" s="58"/>
      <c r="G19" s="58"/>
      <c r="H19" s="73" t="s">
        <v>64</v>
      </c>
      <c r="I19" s="73" t="s">
        <v>65</v>
      </c>
      <c r="J19" s="74" t="s">
        <v>66</v>
      </c>
    </row>
    <row r="20" spans="1:10" ht="36" thickBot="1">
      <c r="A20" s="75"/>
      <c r="B20" s="76"/>
      <c r="C20" s="76"/>
      <c r="D20" s="76"/>
      <c r="E20" s="76"/>
      <c r="F20" s="76"/>
      <c r="G20" s="76"/>
      <c r="H20" s="77"/>
      <c r="I20" s="77"/>
      <c r="J20" s="78"/>
    </row>
    <row r="21" spans="1:10" ht="62.25" customHeight="1" thickBot="1" thickTop="1">
      <c r="A21" s="79"/>
      <c r="B21" s="58"/>
      <c r="C21" s="58"/>
      <c r="D21" s="58"/>
      <c r="E21" s="58"/>
      <c r="F21" s="58"/>
      <c r="G21" s="58"/>
      <c r="H21" s="80"/>
      <c r="I21" s="80"/>
      <c r="J21" s="80"/>
    </row>
    <row r="22" spans="1:10" ht="61.5" customHeight="1" thickBot="1" thickTop="1">
      <c r="A22" s="56" t="s">
        <v>33</v>
      </c>
      <c r="B22" s="221" t="s">
        <v>62</v>
      </c>
      <c r="C22" s="221"/>
      <c r="D22" s="221"/>
      <c r="E22" s="221"/>
      <c r="F22" s="221"/>
      <c r="G22" s="221"/>
      <c r="H22" s="221"/>
      <c r="I22" s="221"/>
      <c r="J22" s="222"/>
    </row>
    <row r="23" spans="1:12" ht="19.5" customHeight="1" thickTop="1">
      <c r="A23" s="84"/>
      <c r="B23" s="85"/>
      <c r="C23" s="85"/>
      <c r="D23" s="85"/>
      <c r="E23" s="85"/>
      <c r="F23" s="85"/>
      <c r="G23" s="85"/>
      <c r="H23" s="85"/>
      <c r="I23" s="81"/>
      <c r="J23" s="86"/>
      <c r="K23" s="82"/>
      <c r="L23" s="83"/>
    </row>
    <row r="24" spans="1:12" ht="60.75" customHeight="1" thickBot="1">
      <c r="A24" s="219"/>
      <c r="B24" s="220"/>
      <c r="C24" s="220"/>
      <c r="D24" s="220"/>
      <c r="E24" s="220"/>
      <c r="F24" s="220"/>
      <c r="G24" s="220"/>
      <c r="H24" s="87" t="s">
        <v>30</v>
      </c>
      <c r="I24" s="87" t="s">
        <v>69</v>
      </c>
      <c r="J24" s="86" t="s">
        <v>67</v>
      </c>
      <c r="K24" s="82"/>
      <c r="L24" s="83"/>
    </row>
    <row r="25" spans="1:25" ht="51.75" customHeight="1" thickBot="1" thickTop="1">
      <c r="A25" s="70" t="s">
        <v>36</v>
      </c>
      <c r="B25" s="88"/>
      <c r="C25" s="88"/>
      <c r="D25" s="88"/>
      <c r="E25" s="88"/>
      <c r="F25" s="88"/>
      <c r="G25" s="88"/>
      <c r="H25" s="7">
        <f>+J9-H18</f>
        <v>0</v>
      </c>
      <c r="I25" s="7">
        <f>+J9-I18</f>
        <v>0</v>
      </c>
      <c r="J25" s="7">
        <f>+J9-J18</f>
        <v>0</v>
      </c>
      <c r="K25" s="82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2"/>
    </row>
    <row r="26" spans="1:25" ht="33.75" thickTop="1">
      <c r="A26" s="97" t="s">
        <v>37</v>
      </c>
      <c r="B26" s="88"/>
      <c r="C26" s="88"/>
      <c r="D26" s="88"/>
      <c r="E26" s="88"/>
      <c r="F26" s="88"/>
      <c r="G26" s="88"/>
      <c r="H26" s="73" t="s">
        <v>40</v>
      </c>
      <c r="I26" s="73" t="s">
        <v>39</v>
      </c>
      <c r="J26" s="74" t="s">
        <v>41</v>
      </c>
      <c r="K26" s="82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2"/>
    </row>
    <row r="27" spans="1:25" ht="46.5" thickBot="1">
      <c r="A27" s="90"/>
      <c r="B27" s="91"/>
      <c r="C27" s="91"/>
      <c r="D27" s="91"/>
      <c r="E27" s="91"/>
      <c r="F27" s="91"/>
      <c r="G27" s="91"/>
      <c r="H27" s="92"/>
      <c r="I27" s="92"/>
      <c r="J27" s="78"/>
      <c r="K27" s="82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2"/>
    </row>
    <row r="28" spans="1:25" ht="46.5" thickTop="1">
      <c r="A28" s="93"/>
      <c r="B28" s="88"/>
      <c r="C28" s="88"/>
      <c r="D28" s="88"/>
      <c r="E28" s="88"/>
      <c r="F28" s="88"/>
      <c r="G28" s="88"/>
      <c r="H28" s="94"/>
      <c r="I28" s="94"/>
      <c r="J28" s="73"/>
      <c r="K28" s="82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2"/>
    </row>
    <row r="29" spans="1:256" ht="33">
      <c r="A29" s="124" t="s">
        <v>76</v>
      </c>
      <c r="B29" s="88"/>
      <c r="C29" s="88"/>
      <c r="D29" s="88"/>
      <c r="E29" s="88"/>
      <c r="F29" s="88"/>
      <c r="G29" s="88"/>
      <c r="H29" s="94"/>
      <c r="I29" s="48"/>
      <c r="J29" s="48"/>
      <c r="K29" s="48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2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4" customFormat="1" ht="33.75" customHeight="1">
      <c r="A30" s="93"/>
      <c r="B30" s="88"/>
      <c r="C30" s="88"/>
      <c r="D30" s="88"/>
      <c r="E30" s="88"/>
      <c r="F30" s="132"/>
      <c r="G30" s="88"/>
      <c r="H30" s="94"/>
      <c r="I30" s="48"/>
      <c r="J30" s="48"/>
      <c r="K30" s="48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4" customFormat="1" ht="33.75" customHeight="1">
      <c r="A31" s="5" t="s">
        <v>22</v>
      </c>
      <c r="B31" s="48"/>
      <c r="C31" s="48"/>
      <c r="D31" s="48"/>
      <c r="E31" s="48"/>
      <c r="F31" s="12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33.75" customHeight="1">
      <c r="A32" s="6" t="s">
        <v>74</v>
      </c>
      <c r="B32" s="48"/>
      <c r="C32" s="48"/>
      <c r="D32" s="48"/>
      <c r="E32" s="48"/>
      <c r="F32" s="129"/>
      <c r="G32" s="48"/>
      <c r="H32" s="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8" ht="33.75" thickBot="1">
      <c r="A33" s="6" t="s">
        <v>63</v>
      </c>
      <c r="B33" s="48"/>
      <c r="C33" s="48"/>
      <c r="D33" s="48"/>
      <c r="E33" s="48"/>
      <c r="F33" s="129"/>
      <c r="G33" s="48"/>
      <c r="H33" s="9"/>
    </row>
    <row r="34" spans="1:8" ht="34.5" thickBot="1" thickTop="1">
      <c r="A34" s="6" t="s">
        <v>23</v>
      </c>
      <c r="B34" s="48"/>
      <c r="C34" s="48"/>
      <c r="D34" s="48"/>
      <c r="E34" s="48"/>
      <c r="F34" s="129"/>
      <c r="G34" s="48"/>
      <c r="H34" s="7"/>
    </row>
    <row r="35" ht="16.5" thickTop="1"/>
    <row r="37" spans="1:256" ht="23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3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3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mergeCells count="9">
    <mergeCell ref="A7:J7"/>
    <mergeCell ref="B12:J12"/>
    <mergeCell ref="B22:J22"/>
    <mergeCell ref="A24:G24"/>
    <mergeCell ref="A1:J1"/>
    <mergeCell ref="A2:J2"/>
    <mergeCell ref="A4:J4"/>
    <mergeCell ref="A3:J3"/>
    <mergeCell ref="B9:I9"/>
  </mergeCells>
  <printOptions horizontalCentered="1"/>
  <pageMargins left="0.03937007874015748" right="0.03937007874015748" top="0.3937007874015748" bottom="0.3937007874015748" header="0.5118110236220472" footer="0.5118110236220472"/>
  <pageSetup fitToHeight="1" fitToWidth="1"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Lino Castaldi</dc:creator>
  <cp:keywords/>
  <dc:description/>
  <cp:lastModifiedBy>1st</cp:lastModifiedBy>
  <cp:lastPrinted>2010-03-23T16:56:29Z</cp:lastPrinted>
  <dcterms:created xsi:type="dcterms:W3CDTF">2008-09-23T16:23:49Z</dcterms:created>
  <dcterms:modified xsi:type="dcterms:W3CDTF">2010-03-24T09:31:42Z</dcterms:modified>
  <cp:category/>
  <cp:version/>
  <cp:contentType/>
  <cp:contentStatus/>
</cp:coreProperties>
</file>