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80" windowWidth="24915" windowHeight="11760" activeTab="0"/>
  </bookViews>
  <sheets>
    <sheet name="Allegato A" sheetId="1" r:id="rId1"/>
    <sheet name="Allegato B" sheetId="2" r:id="rId2"/>
    <sheet name="Allegato C" sheetId="3" r:id="rId3"/>
    <sheet name="Allegato D" sheetId="4" r:id="rId4"/>
  </sheets>
  <definedNames>
    <definedName name="_xlnm.Print_Area" localSheetId="0">'Allegato A'!$A$1:$E$55</definedName>
    <definedName name="_xlnm.Print_Area" localSheetId="1">'Allegato B'!$A$1:$C$56</definedName>
    <definedName name="_xlnm.Print_Area" localSheetId="2">'Allegato C'!$A$1:$H$2161</definedName>
    <definedName name="_xlnm.Print_Area" localSheetId="3">'Allegato D'!$A$1:$D$41</definedName>
    <definedName name="_xlnm.Print_Titles" localSheetId="2">'Allegato C'!$2:$9</definedName>
  </definedNames>
  <calcPr fullCalcOnLoad="1"/>
</workbook>
</file>

<file path=xl/sharedStrings.xml><?xml version="1.0" encoding="utf-8"?>
<sst xmlns="http://schemas.openxmlformats.org/spreadsheetml/2006/main" count="3793" uniqueCount="371">
  <si>
    <t>Allegato n. 10 -  Rendiconto della gestione</t>
  </si>
  <si>
    <r>
      <t>EQUILIBRI DI BILANCIO 
(</t>
    </r>
    <r>
      <rPr>
        <b/>
        <i/>
        <sz val="16"/>
        <color indexed="8"/>
        <rFont val="Calibri"/>
        <family val="2"/>
      </rPr>
      <t>solo per le Regioni</t>
    </r>
    <r>
      <rPr>
        <b/>
        <sz val="16"/>
        <color indexed="8"/>
        <rFont val="Calibri"/>
        <family val="2"/>
      </rPr>
      <t>)*</t>
    </r>
  </si>
  <si>
    <t>EQUILIBRI DI BILANCIO</t>
  </si>
  <si>
    <t xml:space="preserve">COMPETENZA (ACCERTAMENTI E IMPEGNI IMPUTATI ALL'ESERCIZIO)
</t>
  </si>
  <si>
    <t>Utilizzo risultato di amministrazione destinata al finanziamento delle spese correnti</t>
  </si>
  <si>
    <t>(+)</t>
  </si>
  <si>
    <r>
      <t xml:space="preserve">Ripiano disavanzo  di amministrazione esercizio precedente </t>
    </r>
    <r>
      <rPr>
        <vertAlign val="superscript"/>
        <sz val="11"/>
        <color indexed="8"/>
        <rFont val="Calibri"/>
        <family val="2"/>
      </rPr>
      <t>(1)</t>
    </r>
  </si>
  <si>
    <t>(-)</t>
  </si>
  <si>
    <t xml:space="preserve">Fondo pluriennale vincolato per spese correnti iscritto in entrata </t>
  </si>
  <si>
    <t>Entrate titoli 1-2-3</t>
  </si>
  <si>
    <r>
      <t xml:space="preserve">Entrate in conto capitale per Contributi agli investimenti direttamente destinati al rimborso dei prestiti da amministrazioni pubbliche </t>
    </r>
    <r>
      <rPr>
        <vertAlign val="superscript"/>
        <sz val="11"/>
        <rFont val="Calibri"/>
        <family val="2"/>
      </rPr>
      <t>(2)</t>
    </r>
  </si>
  <si>
    <t>Entrate Titolo  4.03   - Altri trasferimenti in conto capitale</t>
  </si>
  <si>
    <r>
      <t>Entrate in c/capitale destinate all'estinzione anticipata di prestiti</t>
    </r>
    <r>
      <rPr>
        <vertAlign val="superscript"/>
        <sz val="11"/>
        <rFont val="Calibri"/>
        <family val="2"/>
      </rPr>
      <t xml:space="preserve"> (3)</t>
    </r>
  </si>
  <si>
    <t>Entrate per accensioni di prestiti destinate all'estinzione anticipata di prestiti</t>
  </si>
  <si>
    <t>Entrate di parte capitale destinate a spese correnti in base a specifiche disposizioni di legge o  dei principi contabili</t>
  </si>
  <si>
    <t>Spese correnti</t>
  </si>
  <si>
    <t>Spese Titolo 2.04 -  Altri trasferimenti in conto capitale</t>
  </si>
  <si>
    <t>Rimborso prestiti</t>
  </si>
  <si>
    <t xml:space="preserve">   - di cui per estinzione anticipata di prestiti </t>
  </si>
  <si>
    <t>A) Equilibrio di parte corrente</t>
  </si>
  <si>
    <t>Utilizzo risultato di amministrazione  per il finanziamento di spese d’investimento</t>
  </si>
  <si>
    <t>Fondo pluriennale vincolato per spese in conto capitale iscritto in entrata</t>
  </si>
  <si>
    <t>Entrate in conto capitale (Titolo 4)</t>
  </si>
  <si>
    <t xml:space="preserve">Entrate Titolo 5.01.01 -  Alienazioni  di partecipazioni </t>
  </si>
  <si>
    <t>Entrate per accensioni di prestiti (titolo 6)</t>
  </si>
  <si>
    <r>
      <t>Entrate in conto capitale per Contributi agli investimenti direttamente destinati al rimborso dei prestiti da amministrazioni pubbliche</t>
    </r>
    <r>
      <rPr>
        <vertAlign val="superscript"/>
        <sz val="11"/>
        <rFont val="Calibri"/>
        <family val="2"/>
      </rPr>
      <t xml:space="preserve"> (2)</t>
    </r>
  </si>
  <si>
    <r>
      <t xml:space="preserve">Entrate in c/capitale destinate all'estinzione anticipata di prestiti </t>
    </r>
    <r>
      <rPr>
        <vertAlign val="superscript"/>
        <sz val="11"/>
        <rFont val="Calibri"/>
        <family val="2"/>
      </rPr>
      <t>(3)</t>
    </r>
  </si>
  <si>
    <t>Spese in conto capitale</t>
  </si>
  <si>
    <t xml:space="preserve">Spese Titolo 3.01.01 - Acquisizioni di partecipazioni e conferimenti di capitale </t>
  </si>
  <si>
    <t xml:space="preserve">Disavanzo pregresso derivante da debito autorizzato e non contratto </t>
  </si>
  <si>
    <t xml:space="preserve">Variazioni di attività finanziarie (se positivo) </t>
  </si>
  <si>
    <t xml:space="preserve">Entrate titolo 5.00  -  Riduzioni attività finanziarie </t>
  </si>
  <si>
    <t>Spese titolo 3.00 - Incremento attività finanziarie</t>
  </si>
  <si>
    <t>Entrate Titolo 5.01.01 -  Alienazioni  di partecipazioni</t>
  </si>
  <si>
    <t>Spese Titolo 3.01.01 - Acquisizioni di partecipazioni e conferimenti di capitale</t>
  </si>
  <si>
    <t>C) Variazioni attività finanziaria</t>
  </si>
  <si>
    <t>EQUILIBRIO FINALE (D=A+B)</t>
  </si>
  <si>
    <t>(*) Indicare gli anni di riferimento N, N+1 e N+2.</t>
  </si>
  <si>
    <t>(1) Escluso il disavanzo derivante dal debito autorizzato e non contratto</t>
  </si>
  <si>
    <t>(2) Corrispondono alle entrate in conto capitale relative ai soli contributi agli investimenti destinati al rimborso prestiti corrispondenti alla voce del piano dei conti finanziario con codifica E.4.02.06.00.000.</t>
  </si>
  <si>
    <t>(3) Il corrispettivo della cessione di beni immobili può essere destinato all’estinzione anticipata di prestiti - principio applicato della contabilità finanziaria 3.13.</t>
  </si>
  <si>
    <t>Allegato n.9 - Bilancio di previsione</t>
  </si>
  <si>
    <t>BILANCIO DI PREVISIONE</t>
  </si>
  <si>
    <t>COMPETENZA ANNO DI RIFERIMENTO DEL BILANCIO
N</t>
  </si>
  <si>
    <t>COMPETENZA ANNO
N+1</t>
  </si>
  <si>
    <t>COMPETENZA ANNO
N+2</t>
  </si>
  <si>
    <t>Utilizzo risultato di amministrazione presunto vincolato per il finanziamento di spese correnti</t>
  </si>
  <si>
    <r>
      <t xml:space="preserve">Ripiano disavanzo presunto di amministrazione esercizio precedente </t>
    </r>
    <r>
      <rPr>
        <vertAlign val="superscript"/>
        <sz val="11"/>
        <color indexed="8"/>
        <rFont val="Calibri"/>
        <family val="2"/>
      </rPr>
      <t>(1)</t>
    </r>
  </si>
  <si>
    <t xml:space="preserve"> - di cui fondo pluriennale vincolato</t>
  </si>
  <si>
    <t>Utilizzo risultato presunto di amministrazione vincolato per il finanziamento di spese d’investimento</t>
  </si>
  <si>
    <t>- di cui fondo pluriennale vincolato</t>
  </si>
  <si>
    <t>Disavanzo pregresso derivante da debito autorizzato e non contratto (presunto)</t>
  </si>
  <si>
    <t xml:space="preserve">Utilizzo risultato presunto di amministrazione vincolato al finanziamento di attività finanziarie </t>
  </si>
  <si>
    <t>B) Equilibrio di parte capitale</t>
  </si>
  <si>
    <r>
      <t>Variazioni di attività finanziarie (se negativo)</t>
    </r>
    <r>
      <rPr>
        <strike/>
        <sz val="11"/>
        <color indexed="8"/>
        <rFont val="Calibri"/>
        <family val="2"/>
      </rPr>
      <t xml:space="preserve"> </t>
    </r>
  </si>
  <si>
    <t>ALLEGATO A al presente decreto</t>
  </si>
  <si>
    <r>
      <t xml:space="preserve">Variazioni di attività finanziarie (se negativo) </t>
    </r>
    <r>
      <rPr>
        <vertAlign val="superscript"/>
        <sz val="11"/>
        <color indexed="8"/>
        <rFont val="Calibri"/>
        <family val="2"/>
      </rPr>
      <t>(5)</t>
    </r>
  </si>
  <si>
    <r>
      <t>Variazioni di attività finanziarie (se positivo)</t>
    </r>
    <r>
      <rPr>
        <vertAlign val="superscript"/>
        <sz val="11"/>
        <color indexed="8"/>
        <rFont val="Calibri"/>
        <family val="2"/>
      </rPr>
      <t>5</t>
    </r>
  </si>
  <si>
    <t>B) Equilibrio di parte captale</t>
  </si>
  <si>
    <r>
      <t>Utilizzo risultato di amministrazione per  l'incremento di  attività finanziarie</t>
    </r>
    <r>
      <rPr>
        <vertAlign val="superscript"/>
        <sz val="11"/>
        <color indexed="8"/>
        <rFont val="Calibri"/>
        <family val="2"/>
      </rPr>
      <t xml:space="preserve"> (6)</t>
    </r>
  </si>
  <si>
    <t>(4) Indicare l'importo dello stanziamento definitivo</t>
  </si>
  <si>
    <t>(6) Nel rispetto delle priorità previste dall'ordinamento</t>
  </si>
  <si>
    <r>
      <rPr>
        <sz val="11"/>
        <color theme="1"/>
        <rFont val="Calibri"/>
        <family val="2"/>
      </rPr>
      <t>(5) Indicare l'importo   della lettera C)</t>
    </r>
  </si>
  <si>
    <t>Allegato B al presente decreto</t>
  </si>
  <si>
    <t>Allegato n.17/2 al D.Lgs 118/2011</t>
  </si>
  <si>
    <t>RENDICONTO DEL TESORIERE</t>
  </si>
  <si>
    <t>MISSIONE, PROGRAMMA, TITOLO</t>
  </si>
  <si>
    <t>DENOMINAZIONE</t>
  </si>
  <si>
    <t>RESIDUI PASSIVI AL 1/1/2.. (RS)</t>
  </si>
  <si>
    <t>PAGAMENTI IN C/RESIDUI (PR)</t>
  </si>
  <si>
    <t>PREVISIONI DEFINITIVE DI COMPETENZA (CP)</t>
  </si>
  <si>
    <t>PAGAMENTI IN C/COMPETENZA (PC)</t>
  </si>
  <si>
    <t>PREVISIONI DEFINITIVE DI CASSA (CS)</t>
  </si>
  <si>
    <t>TOTALE PAGAMENTI (TP)</t>
  </si>
  <si>
    <t>MISSIONE</t>
  </si>
  <si>
    <t>01</t>
  </si>
  <si>
    <t xml:space="preserve">Servizi istituzionali,  generali e di gestione </t>
  </si>
  <si>
    <t>0101</t>
  </si>
  <si>
    <t>Programma</t>
  </si>
  <si>
    <t>Organi istituzionali</t>
  </si>
  <si>
    <t>Titolo 1</t>
  </si>
  <si>
    <t xml:space="preserve">Spese correnti </t>
  </si>
  <si>
    <t>RS</t>
  </si>
  <si>
    <t>PR</t>
  </si>
  <si>
    <t>CP</t>
  </si>
  <si>
    <t>PC</t>
  </si>
  <si>
    <t>CS</t>
  </si>
  <si>
    <t>TP</t>
  </si>
  <si>
    <t>Titolo 2</t>
  </si>
  <si>
    <t>Totale Programma</t>
  </si>
  <si>
    <t>02</t>
  </si>
  <si>
    <t xml:space="preserve">Segreteria generale </t>
  </si>
  <si>
    <t>0103</t>
  </si>
  <si>
    <t>03</t>
  </si>
  <si>
    <t xml:space="preserve">Gestione economica, finanziaria,  programmazione, provveditorato </t>
  </si>
  <si>
    <t>Titolo 3</t>
  </si>
  <si>
    <t>Spese per incremento di attività finanziarie</t>
  </si>
  <si>
    <t>0104</t>
  </si>
  <si>
    <t>04</t>
  </si>
  <si>
    <t>Gestione delle entrate tributarie e servizi fiscali</t>
  </si>
  <si>
    <t>0105</t>
  </si>
  <si>
    <t>05</t>
  </si>
  <si>
    <t>Gestione dei beni demaniali e patrimoniali</t>
  </si>
  <si>
    <t>0106</t>
  </si>
  <si>
    <t>06</t>
  </si>
  <si>
    <t>Ufficio tecnico</t>
  </si>
  <si>
    <t>0107</t>
  </si>
  <si>
    <t>07</t>
  </si>
  <si>
    <t xml:space="preserve"> Elezioni e consultazioni popolari - Anagrafe e stato civile  </t>
  </si>
  <si>
    <t xml:space="preserve">Elezioni e consultazioni popolari - Anagrafe e stato civile  </t>
  </si>
  <si>
    <t>0108</t>
  </si>
  <si>
    <t>08</t>
  </si>
  <si>
    <t>Statistica e sistemi informativi</t>
  </si>
  <si>
    <t xml:space="preserve"> Statistica e sistemi informativi</t>
  </si>
  <si>
    <t>0109</t>
  </si>
  <si>
    <t>09</t>
  </si>
  <si>
    <t>Assistenza tecnico-amministrativa agli enti locali</t>
  </si>
  <si>
    <t>0110</t>
  </si>
  <si>
    <t>Risorse umane</t>
  </si>
  <si>
    <t>0111</t>
  </si>
  <si>
    <t>Altri servizi generali</t>
  </si>
  <si>
    <t>0112</t>
  </si>
  <si>
    <t>Politica regionale unitaria per i servizi istituzionali, generali e di gestione (solo per le Regioni)</t>
  </si>
  <si>
    <t>TOTALE MISSIONE 01</t>
  </si>
  <si>
    <t>Giustizia</t>
  </si>
  <si>
    <t>0201</t>
  </si>
  <si>
    <t>Uffici giudiziari</t>
  </si>
  <si>
    <t>0202</t>
  </si>
  <si>
    <t>Casa circondariale e altri servizi</t>
  </si>
  <si>
    <t>0203</t>
  </si>
  <si>
    <t>Politica regionale unitaria per la giustizia (solo per le Regioni)</t>
  </si>
  <si>
    <t>TOTALE MISSIONE 02</t>
  </si>
  <si>
    <t>Ordine pubblico e sicurezza</t>
  </si>
  <si>
    <t>0301</t>
  </si>
  <si>
    <t>Polizia locale e amministrativa</t>
  </si>
  <si>
    <r>
      <t>03</t>
    </r>
    <r>
      <rPr>
        <b/>
        <sz val="10"/>
        <rFont val="Calibri"/>
        <family val="2"/>
      </rPr>
      <t>02</t>
    </r>
  </si>
  <si>
    <t>Sistema integrato di sicurezza urbana</t>
  </si>
  <si>
    <t>0303</t>
  </si>
  <si>
    <t>TOTALE MISSIONE 03</t>
  </si>
  <si>
    <t>Istruzione e diritto allo studio</t>
  </si>
  <si>
    <t>0401</t>
  </si>
  <si>
    <t xml:space="preserve"> Istruzione prescolastica</t>
  </si>
  <si>
    <t>Istruzione prescolastica</t>
  </si>
  <si>
    <t>0402</t>
  </si>
  <si>
    <t>0403</t>
  </si>
  <si>
    <r>
      <t xml:space="preserve">Edilizia scolastica </t>
    </r>
    <r>
      <rPr>
        <b/>
        <i/>
        <sz val="10"/>
        <rFont val="Calibri"/>
        <family val="2"/>
      </rPr>
      <t>(solo per le Regioni)</t>
    </r>
  </si>
  <si>
    <t>0404</t>
  </si>
  <si>
    <r>
      <rPr>
        <b/>
        <sz val="10"/>
        <rFont val="Calibri"/>
        <family val="2"/>
      </rPr>
      <t xml:space="preserve"> 04</t>
    </r>
  </si>
  <si>
    <t>Istruzione universitaria</t>
  </si>
  <si>
    <r>
      <rPr>
        <b/>
        <sz val="10"/>
        <rFont val="Calibri"/>
        <family val="2"/>
      </rPr>
      <t>04</t>
    </r>
  </si>
  <si>
    <t>0405</t>
  </si>
  <si>
    <r>
      <rPr>
        <b/>
        <sz val="10"/>
        <rFont val="Calibri"/>
        <family val="2"/>
      </rPr>
      <t>05</t>
    </r>
  </si>
  <si>
    <t>Istruzione tecnica superiore</t>
  </si>
  <si>
    <t>0406</t>
  </si>
  <si>
    <r>
      <rPr>
        <b/>
        <sz val="10"/>
        <rFont val="Calibri"/>
        <family val="2"/>
      </rPr>
      <t>06</t>
    </r>
  </si>
  <si>
    <t>Servizi ausiliari all’istruzione</t>
  </si>
  <si>
    <t>0407</t>
  </si>
  <si>
    <r>
      <rPr>
        <b/>
        <sz val="10"/>
        <rFont val="Calibri"/>
        <family val="2"/>
      </rPr>
      <t>07</t>
    </r>
  </si>
  <si>
    <t>Diritto allo studio</t>
  </si>
  <si>
    <t>0408</t>
  </si>
  <si>
    <r>
      <t>Politica regionale unitaria per l'istruzione e il diritto allos tudio (</t>
    </r>
    <r>
      <rPr>
        <b/>
        <i/>
        <sz val="10"/>
        <rFont val="Calibri"/>
        <family val="2"/>
      </rPr>
      <t>solo per le Regioni)</t>
    </r>
  </si>
  <si>
    <r>
      <t>Politica regionale unitaria per l'istruzione e il diritto allo studio (</t>
    </r>
    <r>
      <rPr>
        <b/>
        <i/>
        <sz val="10"/>
        <rFont val="Calibri"/>
        <family val="2"/>
      </rPr>
      <t>solo per le Regioni)</t>
    </r>
  </si>
  <si>
    <t>TOTALE MISSIONE 04</t>
  </si>
  <si>
    <t>0501</t>
  </si>
  <si>
    <t>Valorizzazione dei beni di interesse storico</t>
  </si>
  <si>
    <t>0502</t>
  </si>
  <si>
    <t>Attività culturali e interventi diversi nel settore culturale</t>
  </si>
  <si>
    <t>0503</t>
  </si>
  <si>
    <t>TOTALE MISSIONE 05</t>
  </si>
  <si>
    <t>Politiche giovanili, sport e tempo libero</t>
  </si>
  <si>
    <t>0601</t>
  </si>
  <si>
    <t>Sport e tempo libero</t>
  </si>
  <si>
    <r>
      <t>06</t>
    </r>
    <r>
      <rPr>
        <b/>
        <sz val="10"/>
        <rFont val="Calibri"/>
        <family val="2"/>
      </rPr>
      <t>02</t>
    </r>
  </si>
  <si>
    <t>Giovani</t>
  </si>
  <si>
    <t>0603</t>
  </si>
  <si>
    <r>
      <t xml:space="preserve">Politica regionale unitaria per i giovani, lo sport e il tempo libero </t>
    </r>
    <r>
      <rPr>
        <b/>
        <i/>
        <sz val="10"/>
        <rFont val="Calibri"/>
        <family val="2"/>
      </rPr>
      <t>(solo per le Regioni)</t>
    </r>
  </si>
  <si>
    <t>TOTALE MISSIONE 06</t>
  </si>
  <si>
    <t>Turismo</t>
  </si>
  <si>
    <t>0701</t>
  </si>
  <si>
    <t>Sviluppo e la valorizzazione del turismo</t>
  </si>
  <si>
    <t>0702</t>
  </si>
  <si>
    <r>
      <t xml:space="preserve">Politica regionale unitaria per il turismo </t>
    </r>
    <r>
      <rPr>
        <b/>
        <i/>
        <sz val="10"/>
        <rFont val="Calibri"/>
        <family val="2"/>
      </rPr>
      <t>(solo per le Regioni)</t>
    </r>
  </si>
  <si>
    <t>TOTALE MISSIONE 07</t>
  </si>
  <si>
    <t>Assetto del territorio ed edilizia abitativa</t>
  </si>
  <si>
    <t>0801</t>
  </si>
  <si>
    <r>
      <t xml:space="preserve">Urbanistica e </t>
    </r>
    <r>
      <rPr>
        <b/>
        <sz val="10"/>
        <rFont val="Calibri"/>
        <family val="2"/>
      </rPr>
      <t xml:space="preserve"> assetto del territorio</t>
    </r>
  </si>
  <si>
    <r>
      <t xml:space="preserve">Urbanistica e </t>
    </r>
    <r>
      <rPr>
        <b/>
        <sz val="10"/>
        <rFont val="Calibri"/>
        <family val="2"/>
      </rPr>
      <t xml:space="preserve">  assetto del territorio</t>
    </r>
  </si>
  <si>
    <t>0802</t>
  </si>
  <si>
    <t>Edilizia residenziale pubblica e locale e piani di edilizia economico-popolare</t>
  </si>
  <si>
    <r>
      <t>08</t>
    </r>
    <r>
      <rPr>
        <b/>
        <sz val="10"/>
        <rFont val="Calibri"/>
        <family val="2"/>
      </rPr>
      <t>03</t>
    </r>
  </si>
  <si>
    <r>
      <t>Politica regionale unitaria per l'assetto del territorio e l'edilizia abitativa (</t>
    </r>
    <r>
      <rPr>
        <b/>
        <i/>
        <sz val="10"/>
        <rFont val="Calibri"/>
        <family val="2"/>
      </rPr>
      <t>solo per le Regioni)</t>
    </r>
  </si>
  <si>
    <t>TOTALE MISSIONE 08</t>
  </si>
  <si>
    <t>Sviluppo sostenibile e tutela del territorio e dell'ambiente</t>
  </si>
  <si>
    <t>0901</t>
  </si>
  <si>
    <t>Difesa del suolo</t>
  </si>
  <si>
    <t>0902</t>
  </si>
  <si>
    <t>Tutela, valorizzazione e recupero ambientale</t>
  </si>
  <si>
    <t>0903</t>
  </si>
  <si>
    <t>Rifiuti</t>
  </si>
  <si>
    <t>0904</t>
  </si>
  <si>
    <t>Servizio idrico integrato</t>
  </si>
  <si>
    <t>0905</t>
  </si>
  <si>
    <t>Aree protette, parchi naturali, protezione naturalistica e forestazione</t>
  </si>
  <si>
    <t>0906</t>
  </si>
  <si>
    <t>Tutela e valorizzazione delle risorse idriche</t>
  </si>
  <si>
    <t>0907</t>
  </si>
  <si>
    <t>Sviluppo sostenibile territorio montano piccoli Comuni</t>
  </si>
  <si>
    <t>0908</t>
  </si>
  <si>
    <t>Qualità dell'aria e riduzione dell'inquinamento</t>
  </si>
  <si>
    <t>0909</t>
  </si>
  <si>
    <t>TOTALE MISSIONE 09</t>
  </si>
  <si>
    <t>10</t>
  </si>
  <si>
    <t>Trasporti e diritto alla mobilità</t>
  </si>
  <si>
    <t>1001</t>
  </si>
  <si>
    <t>Trasporto ferroviario</t>
  </si>
  <si>
    <t xml:space="preserve">Trasporto ferroviario </t>
  </si>
  <si>
    <t xml:space="preserve">Trasporto pubblico locale </t>
  </si>
  <si>
    <t>1003</t>
  </si>
  <si>
    <t>Trasporto per vie d'acqua</t>
  </si>
  <si>
    <t xml:space="preserve">Altre modalità di trasporto </t>
  </si>
  <si>
    <t>1005</t>
  </si>
  <si>
    <t>Viabilità e infrastrutture stradali</t>
  </si>
  <si>
    <t>1006</t>
  </si>
  <si>
    <r>
      <t>Politica regionale unitaria per i trasporti e il diritto alla mobilità (</t>
    </r>
    <r>
      <rPr>
        <b/>
        <i/>
        <sz val="10"/>
        <rFont val="Calibri"/>
        <family val="2"/>
      </rPr>
      <t>solo per le Regioni)</t>
    </r>
  </si>
  <si>
    <t>TOTALE MISSIONE 10</t>
  </si>
  <si>
    <t>11</t>
  </si>
  <si>
    <t>Soccorso civile</t>
  </si>
  <si>
    <t>Sistema di protezione civile</t>
  </si>
  <si>
    <t>Interventi a seguito di calamità naturali</t>
  </si>
  <si>
    <t>1103</t>
  </si>
  <si>
    <r>
      <t>Politica regionale unitaria per il soccorso e la protezione civile  (</t>
    </r>
    <r>
      <rPr>
        <b/>
        <i/>
        <sz val="10"/>
        <rFont val="Calibri"/>
        <family val="2"/>
      </rPr>
      <t>solo per le Regioni)</t>
    </r>
  </si>
  <si>
    <t>TOTALE MISSIONE 11</t>
  </si>
  <si>
    <t>12</t>
  </si>
  <si>
    <t>Diritti sociali, politiche sociali e famiglia</t>
  </si>
  <si>
    <r>
      <t>Interventi per l'infanzia e</t>
    </r>
    <r>
      <rPr>
        <b/>
        <sz val="10"/>
        <rFont val="Calibri"/>
        <family val="2"/>
      </rPr>
      <t xml:space="preserve"> i minori e per asili nido</t>
    </r>
  </si>
  <si>
    <r>
      <t xml:space="preserve">Interventi per l'infanzia e </t>
    </r>
    <r>
      <rPr>
        <b/>
        <sz val="10"/>
        <rFont val="Calibri"/>
        <family val="2"/>
      </rPr>
      <t>i minori e per asili nido</t>
    </r>
  </si>
  <si>
    <t>Interventi per la disabilità</t>
  </si>
  <si>
    <t>Interventi per gli anziani</t>
  </si>
  <si>
    <t>Interventi per i soggetti a rischio di esclusione sociale</t>
  </si>
  <si>
    <t>Interventi  per le famiglie</t>
  </si>
  <si>
    <t>Interventi per il diritto alla casa</t>
  </si>
  <si>
    <t>1207</t>
  </si>
  <si>
    <t>Programmazione e governo della rete dei servizi sociosanitari e sociali</t>
  </si>
  <si>
    <t>1208</t>
  </si>
  <si>
    <r>
      <rPr>
        <b/>
        <sz val="10"/>
        <rFont val="Calibri"/>
        <family val="2"/>
      </rPr>
      <t>08</t>
    </r>
  </si>
  <si>
    <t>Cooperazione e associazionismo</t>
  </si>
  <si>
    <t>1209</t>
  </si>
  <si>
    <r>
      <rPr>
        <b/>
        <sz val="10"/>
        <rFont val="Calibri"/>
        <family val="2"/>
      </rPr>
      <t>09</t>
    </r>
  </si>
  <si>
    <t>Servizio necroscopico e cimiteriale</t>
  </si>
  <si>
    <t>1210</t>
  </si>
  <si>
    <r>
      <t>Politica regionale unitaria per i diritti sociali e la famiglia  (</t>
    </r>
    <r>
      <rPr>
        <b/>
        <i/>
        <sz val="10"/>
        <rFont val="Calibri"/>
        <family val="2"/>
      </rPr>
      <t>solo per le Regioni)</t>
    </r>
  </si>
  <si>
    <t>TOTALE MISSIONE 12</t>
  </si>
  <si>
    <t>13</t>
  </si>
  <si>
    <t>Tutela della salute</t>
  </si>
  <si>
    <t>Servizio sanitario regionale - finanziamento ordinario corrente per la garanzia dei LEA</t>
  </si>
  <si>
    <t>Servizio sanitario regionale - finanziamento aggiuntivo corrente per livelli di assistenza superiori ai LEA</t>
  </si>
  <si>
    <t xml:space="preserve">Servizio sanitario regionale - finanziamento aggiuntivo corrente per la copertura dello squilibrio di bilancio corrente </t>
  </si>
  <si>
    <t>Servizio sanitario regionale - ripiano di disavanzi sanitari relativi ad esercizi pregressi</t>
  </si>
  <si>
    <t>Servizio sanitario regionale - investimenti sanitari</t>
  </si>
  <si>
    <t>Servizio sanitario regionale - restituzione maggiori gettiti SSN</t>
  </si>
  <si>
    <t>Ulteriori spese in materia sanitaria</t>
  </si>
  <si>
    <t>1308</t>
  </si>
  <si>
    <r>
      <t>Politica regionale unitaria per la tutela della salute  (</t>
    </r>
    <r>
      <rPr>
        <b/>
        <i/>
        <sz val="10"/>
        <rFont val="Calibri"/>
        <family val="2"/>
      </rPr>
      <t>solo per le Regioni)</t>
    </r>
  </si>
  <si>
    <t>TOTALE MISSIONE 13</t>
  </si>
  <si>
    <t>14</t>
  </si>
  <si>
    <t>Sviluppo economico e competitività</t>
  </si>
  <si>
    <r>
      <t>Industria,</t>
    </r>
    <r>
      <rPr>
        <b/>
        <sz val="10"/>
        <rFont val="Calibri"/>
        <family val="2"/>
      </rPr>
      <t xml:space="preserve"> PMI e Artigianato</t>
    </r>
  </si>
  <si>
    <t>Industria, PMI e Artigianato</t>
  </si>
  <si>
    <t>Commercio - reti distributive - tutela dei consumatori</t>
  </si>
  <si>
    <r>
      <t>14</t>
    </r>
    <r>
      <rPr>
        <b/>
        <sz val="10"/>
        <rFont val="Calibri"/>
        <family val="2"/>
      </rPr>
      <t>03</t>
    </r>
  </si>
  <si>
    <t xml:space="preserve">Ricerca e innovazione </t>
  </si>
  <si>
    <r>
      <t>14</t>
    </r>
    <r>
      <rPr>
        <b/>
        <sz val="10"/>
        <rFont val="Calibri"/>
        <family val="2"/>
      </rPr>
      <t>04</t>
    </r>
  </si>
  <si>
    <t>Reti e altri servizi di pubblica utilità</t>
  </si>
  <si>
    <t>1405</t>
  </si>
  <si>
    <r>
      <t>Politica regionale unitaria per lo sviluppo economico e la competitività (</t>
    </r>
    <r>
      <rPr>
        <b/>
        <i/>
        <sz val="10"/>
        <rFont val="Calibri"/>
        <family val="2"/>
      </rPr>
      <t>solo per le Regioni)</t>
    </r>
  </si>
  <si>
    <t>TOTALE MISSIONE 14</t>
  </si>
  <si>
    <t>15</t>
  </si>
  <si>
    <t>Politiche per il lavoro e la formazione professionale</t>
  </si>
  <si>
    <t>Servizi per lo sviluppo del mercato del lavoro</t>
  </si>
  <si>
    <t>Formazione professionale</t>
  </si>
  <si>
    <t>Sostegno all'occupazione</t>
  </si>
  <si>
    <t>1504</t>
  </si>
  <si>
    <r>
      <t>Politica regionale unitaria per il lavoro e la formazione professionale (</t>
    </r>
    <r>
      <rPr>
        <b/>
        <i/>
        <sz val="10"/>
        <rFont val="Calibri"/>
        <family val="2"/>
      </rPr>
      <t>solo per le Regioni)</t>
    </r>
  </si>
  <si>
    <t>TOTALE MISSIONE 15</t>
  </si>
  <si>
    <t>16</t>
  </si>
  <si>
    <t>Agricoltura, politiche agroalimentari e pesca</t>
  </si>
  <si>
    <t>Sviluppo del settore agricolo e del sistema agroalimentare</t>
  </si>
  <si>
    <t>Caccia e pesca</t>
  </si>
  <si>
    <t>1603</t>
  </si>
  <si>
    <r>
      <t>Politica regionale unitaria per l'agricoltura, i sistemi agroalimentari, la caccia e la pesca (</t>
    </r>
    <r>
      <rPr>
        <b/>
        <i/>
        <sz val="10"/>
        <rFont val="Calibri"/>
        <family val="2"/>
      </rPr>
      <t>solo per le Regioni)</t>
    </r>
  </si>
  <si>
    <t>TOTALE MISSIONE 16</t>
  </si>
  <si>
    <t>17</t>
  </si>
  <si>
    <t>Energia e diversificazione delle fonti energetiche</t>
  </si>
  <si>
    <r>
      <t>17</t>
    </r>
    <r>
      <rPr>
        <b/>
        <sz val="10"/>
        <rFont val="Calibri"/>
        <family val="2"/>
      </rPr>
      <t>01</t>
    </r>
  </si>
  <si>
    <t>Fonti energetiche</t>
  </si>
  <si>
    <t>1702</t>
  </si>
  <si>
    <r>
      <t>Politica regionale unitaria per l'energia e la diversificazione delle fonti energetiche (</t>
    </r>
    <r>
      <rPr>
        <b/>
        <i/>
        <sz val="10"/>
        <rFont val="Calibri"/>
        <family val="2"/>
      </rPr>
      <t>solo per le Regioni)</t>
    </r>
  </si>
  <si>
    <t>TOTALE MISSIONE 17</t>
  </si>
  <si>
    <t>18</t>
  </si>
  <si>
    <t>Relazioni con le altre autonomie territoriali e locali</t>
  </si>
  <si>
    <t>Relazioni finanziarie con le altre autonomie territoriali</t>
  </si>
  <si>
    <t>1802</t>
  </si>
  <si>
    <r>
      <t>Politica regionale unitaria per le relazioni finanziarie con le altre autonomie territoriali (</t>
    </r>
    <r>
      <rPr>
        <b/>
        <i/>
        <sz val="10"/>
        <rFont val="Calibri"/>
        <family val="2"/>
      </rPr>
      <t>solo per le Regioni)</t>
    </r>
  </si>
  <si>
    <t>TOTALE MISSIONE 18</t>
  </si>
  <si>
    <t>19</t>
  </si>
  <si>
    <t>Relazioni internazionali</t>
  </si>
  <si>
    <t>Relazioni internazionali e Cooperazione allo sviluppo</t>
  </si>
  <si>
    <t>1902</t>
  </si>
  <si>
    <r>
      <t>Cooperazione territoriale (</t>
    </r>
    <r>
      <rPr>
        <b/>
        <i/>
        <sz val="10"/>
        <rFont val="Calibri"/>
        <family val="2"/>
      </rPr>
      <t>solo per le Regioni)</t>
    </r>
  </si>
  <si>
    <t>TOTALE MISSIONE 19</t>
  </si>
  <si>
    <t>20</t>
  </si>
  <si>
    <t>Fondi e accantonamenti</t>
  </si>
  <si>
    <t>Fondo di riserva</t>
  </si>
  <si>
    <t>Altri fondi</t>
  </si>
  <si>
    <t>TOTALE MISSIONE 20</t>
  </si>
  <si>
    <t>50</t>
  </si>
  <si>
    <t>Debito pubblico</t>
  </si>
  <si>
    <t>Quota interessi ammortamento mutui e prestiti obbligazionari</t>
  </si>
  <si>
    <t>Quota capitale ammortamento mutui e prestiti obbligazionari</t>
  </si>
  <si>
    <t>Titolo 4</t>
  </si>
  <si>
    <t>TOTALE MISSIONE 50</t>
  </si>
  <si>
    <t>60</t>
  </si>
  <si>
    <t>Anticipazioni finanziarie</t>
  </si>
  <si>
    <t>Restituzione anticipazione di tesoreria</t>
  </si>
  <si>
    <t>Titolo 5</t>
  </si>
  <si>
    <t>Chiusura Anticipazioni ricevute da istituto tesoriere/cassiere</t>
  </si>
  <si>
    <t>TOTALE MISSIONE 60</t>
  </si>
  <si>
    <t>99</t>
  </si>
  <si>
    <t>Servizi per conto terzi</t>
  </si>
  <si>
    <t>Servizi per conto terzi e Partite di giro</t>
  </si>
  <si>
    <t>Titolo 7</t>
  </si>
  <si>
    <t>Spese per conto terzi e partite di giro</t>
  </si>
  <si>
    <t>TOTALE MISSIONE 99</t>
  </si>
  <si>
    <t>TOTALE MISSIONI</t>
  </si>
  <si>
    <t>(*) La conciliazione delle risultanze complessive del rendiconto dell'ente con il conto  del tesoriere è effettuata con riferimento al  totali delle missioni e non con riferimento al totale generale delle uscite, che comprende il totale delle missioni  e l'eventuale disvanzo, sul quale non sono imputati gli ordinativi di pagamento.
 L’eventuale conciliazione per totale generale delle uscite non sarebbe  coerente in quanto il tesoriere non gestisce le variazioni delle voci riguardanti il fondo pluriennale vincolato. Infatti il conto del tesoriere espone gli stanziamenti di competenza al lordo dell’importo del  “di cui già impegnato” e “del di cui fondo pluriennale vincolato”.</t>
  </si>
  <si>
    <t>Allegato n.17/3 al D.Lgs 118/2011</t>
  </si>
  <si>
    <t xml:space="preserve">QUADRO RIASSUNTIVO DELLA GESTIONE DI CASSA </t>
  </si>
  <si>
    <t>DESCRIZIONE</t>
  </si>
  <si>
    <t>C ONTO</t>
  </si>
  <si>
    <t>T O T A L E</t>
  </si>
  <si>
    <t>RESIDUI</t>
  </si>
  <si>
    <t>COMPETENZA</t>
  </si>
  <si>
    <t>FONDO DI CASSA AL 1 GENNAIO 20….</t>
  </si>
  <si>
    <t>RISCOSSIONI (+)</t>
  </si>
  <si>
    <t xml:space="preserve">PAGAMENTI (-) </t>
  </si>
  <si>
    <t>DIFFERENZA</t>
  </si>
  <si>
    <t>RISCOSSIONI  DA REGOLARIZZARE CON REVERSALI (+)</t>
  </si>
  <si>
    <t>PAGAMENTI DA REGOLARIZZARE CON MANDATI (-)</t>
  </si>
  <si>
    <t>PAGAMENTI PER AZIONI ESECUTIVE (-)</t>
  </si>
  <si>
    <t>FONDO DI CASSA AL 31 DICEMBRE 20...</t>
  </si>
  <si>
    <t>CONCORDANZA CON LA TESORERIA PROVINCIALE</t>
  </si>
  <si>
    <t xml:space="preserve">FONDO DI CASSA AL 31 DICEMBRE 20..                         </t>
  </si>
  <si>
    <t xml:space="preserve">DISPONIBILITA'  PRESSO LA TESORERIA PROVINCIALE </t>
  </si>
  <si>
    <t xml:space="preserve">                                                             di cui QUOTA VINCOLATA DEL FONDO DI CASSA AL 31 DICEMBRE 20…          (a)</t>
  </si>
  <si>
    <t xml:space="preserve"> SI DICHIARA CHE SONO STATI RISPETTATI DURANTE L' ANNO 20.. I LIMITI IMPOSTI DALLA NORMATIVA SULLA TESORERIA UNICA    </t>
  </si>
  <si>
    <t xml:space="preserve">…………...            , LI     31/12/20….                                                                 </t>
  </si>
  <si>
    <t>IL TESORIERE</t>
  </si>
  <si>
    <t>Allegato C al presente decreto</t>
  </si>
  <si>
    <t>Allegato D al presente decreto</t>
  </si>
  <si>
    <r>
      <t xml:space="preserve">Situazione vincoli di cassa al 31 dicembre 20..  di cui all'art. 209, comma 3-bis, del DLgs 267/2000                                                                                                                          </t>
    </r>
    <r>
      <rPr>
        <i/>
        <sz val="12"/>
        <color indexed="8"/>
        <rFont val="Calibri"/>
        <family val="2"/>
      </rPr>
      <t>(solo per gli enti locali)</t>
    </r>
  </si>
  <si>
    <t>TOTALE QUOTA VINCOLATA AL 31 DICEMBRE 20..   (a) + (b)</t>
  </si>
  <si>
    <t>0102</t>
  </si>
  <si>
    <t>Altri ordini di istruzione non universitaria</t>
  </si>
  <si>
    <t>Tutela e valorizzazione dei beni e delle attività culturali</t>
  </si>
  <si>
    <r>
      <t xml:space="preserve">Politica regionale unitaria per la tutela dei beni e delle attività culturali </t>
    </r>
    <r>
      <rPr>
        <b/>
        <i/>
        <sz val="10"/>
        <rFont val="Calibri"/>
        <family val="2"/>
      </rPr>
      <t>(solo per le Regioni)</t>
    </r>
  </si>
  <si>
    <r>
      <t>Politica regionale unitaria per lo sviluppo sostenibile e la tutela del territorio e l'ambiente (</t>
    </r>
    <r>
      <rPr>
        <b/>
        <i/>
        <sz val="10"/>
        <rFont val="Calibri"/>
        <family val="2"/>
      </rPr>
      <t>solo per le Regioni)</t>
    </r>
  </si>
  <si>
    <t>Fondo crediti di dubbia esigibilità</t>
  </si>
  <si>
    <t>Anticipazioni per il finanziamento del sistema sanitario nazionale</t>
  </si>
  <si>
    <t xml:space="preserve">    QUOTA VINCOLATA UTILIZZATA PER LE  SPESE CORRENTI NON REINTEGRATA AL 31 DICEMBRE 20…                  (b)</t>
  </si>
  <si>
    <r>
      <t>Fondo pluriennale vincolato di parte corrente (di spesa)</t>
    </r>
    <r>
      <rPr>
        <vertAlign val="superscript"/>
        <sz val="11"/>
        <rFont val="Calibri"/>
        <family val="2"/>
      </rPr>
      <t>(4)</t>
    </r>
  </si>
  <si>
    <r>
      <t>Fondo pluriennale vincolato in c/capitale (di spesa)</t>
    </r>
    <r>
      <rPr>
        <vertAlign val="superscript"/>
        <sz val="11"/>
        <rFont val="Calibri"/>
        <family val="2"/>
      </rPr>
      <t>(4)</t>
    </r>
  </si>
</sst>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2]\ * #,##0.00_-;\-[$€-2]\ * #,##0.00_-;_-[$€-2]\ * &quot;-&quot;??_-"/>
  </numFmts>
  <fonts count="57">
    <font>
      <sz val="11"/>
      <color theme="1"/>
      <name val="Calibri"/>
      <family val="2"/>
    </font>
    <font>
      <sz val="11"/>
      <color indexed="8"/>
      <name val="Calibri"/>
      <family val="2"/>
    </font>
    <font>
      <b/>
      <sz val="11"/>
      <color indexed="8"/>
      <name val="Calibri"/>
      <family val="2"/>
    </font>
    <font>
      <b/>
      <sz val="16"/>
      <color indexed="8"/>
      <name val="Calibri"/>
      <family val="2"/>
    </font>
    <font>
      <b/>
      <i/>
      <sz val="16"/>
      <color indexed="8"/>
      <name val="Calibri"/>
      <family val="2"/>
    </font>
    <font>
      <sz val="11"/>
      <name val="Calibri"/>
      <family val="2"/>
    </font>
    <font>
      <vertAlign val="superscript"/>
      <sz val="11"/>
      <color indexed="8"/>
      <name val="Calibri"/>
      <family val="2"/>
    </font>
    <font>
      <vertAlign val="superscript"/>
      <sz val="11"/>
      <name val="Calibri"/>
      <family val="2"/>
    </font>
    <font>
      <strike/>
      <sz val="11"/>
      <color indexed="8"/>
      <name val="Calibri"/>
      <family val="2"/>
    </font>
    <font>
      <i/>
      <sz val="11"/>
      <color indexed="8"/>
      <name val="Calibri"/>
      <family val="2"/>
    </font>
    <font>
      <i/>
      <sz val="11"/>
      <name val="Calibri"/>
      <family val="2"/>
    </font>
    <font>
      <b/>
      <sz val="11"/>
      <name val="Calibri"/>
      <family val="2"/>
    </font>
    <font>
      <sz val="10"/>
      <name val="Arial"/>
      <family val="2"/>
    </font>
    <font>
      <sz val="8"/>
      <name val="Times New Roman"/>
      <family val="1"/>
    </font>
    <font>
      <b/>
      <sz val="16"/>
      <name val="Calibri"/>
      <family val="2"/>
    </font>
    <font>
      <sz val="10"/>
      <color indexed="8"/>
      <name val="Calibri"/>
      <family val="2"/>
    </font>
    <font>
      <b/>
      <sz val="10"/>
      <name val="Calibri"/>
      <family val="2"/>
    </font>
    <font>
      <b/>
      <i/>
      <sz val="10"/>
      <name val="Calibri"/>
      <family val="2"/>
    </font>
    <font>
      <sz val="10"/>
      <name val="Calibri"/>
      <family val="2"/>
    </font>
    <font>
      <b/>
      <sz val="10"/>
      <color indexed="8"/>
      <name val="Calibri"/>
      <family val="2"/>
    </font>
    <font>
      <b/>
      <strike/>
      <sz val="10"/>
      <name val="Calibri"/>
      <family val="2"/>
    </font>
    <font>
      <strike/>
      <sz val="10"/>
      <color indexed="8"/>
      <name val="Calibri"/>
      <family val="2"/>
    </font>
    <font>
      <i/>
      <sz val="12"/>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i/>
      <sz val="11"/>
      <color theme="1"/>
      <name val="Calibri"/>
      <family val="2"/>
    </font>
    <font>
      <strike/>
      <sz val="11"/>
      <color theme="1"/>
      <name val="Calibri"/>
      <family val="2"/>
    </font>
    <font>
      <b/>
      <sz val="10"/>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right style="thin"/>
      <top style="double"/>
      <bottom style="thin"/>
    </border>
    <border>
      <left style="thin"/>
      <right style="thin"/>
      <top style="double"/>
      <bottom style="thin"/>
    </border>
    <border>
      <left style="thin"/>
      <right style="double"/>
      <top style="double"/>
      <bottom style="thin"/>
    </border>
    <border>
      <left style="double"/>
      <right/>
      <top/>
      <bottom/>
    </border>
    <border>
      <left style="thin"/>
      <right style="thin"/>
      <top/>
      <bottom/>
    </border>
    <border>
      <left style="thin"/>
      <right style="double"/>
      <top/>
      <bottom/>
    </border>
    <border>
      <left style="double"/>
      <right style="thin"/>
      <top/>
      <bottom/>
    </border>
    <border>
      <left style="double"/>
      <right style="thin"/>
      <top style="thin"/>
      <bottom style="thin"/>
    </border>
    <border>
      <left style="thin"/>
      <right style="thin"/>
      <top style="thin"/>
      <bottom style="thin"/>
    </border>
    <border>
      <left style="thin"/>
      <right style="double"/>
      <top style="thin"/>
      <bottom style="thin"/>
    </border>
    <border>
      <left/>
      <right style="double"/>
      <top/>
      <bottom/>
    </border>
    <border>
      <left style="double"/>
      <right style="thin"/>
      <top style="double"/>
      <bottom style="double"/>
    </border>
    <border>
      <left style="thin"/>
      <right style="thin"/>
      <top style="double"/>
      <bottom style="double"/>
    </border>
    <border>
      <left style="thin"/>
      <right style="double"/>
      <top style="double"/>
      <bottom style="double"/>
    </border>
    <border>
      <left/>
      <right/>
      <top style="double"/>
      <bottom style="double"/>
    </border>
    <border>
      <left/>
      <right style="double"/>
      <top style="double"/>
      <bottom style="double"/>
    </border>
    <border>
      <left style="double"/>
      <right/>
      <top style="thin"/>
      <bottom style="thin"/>
    </border>
    <border>
      <left/>
      <right/>
      <top style="thin"/>
      <bottom style="thin"/>
    </border>
    <border>
      <left/>
      <right style="double"/>
      <top style="thin"/>
      <bottom style="thin"/>
    </border>
    <border>
      <left/>
      <right/>
      <top/>
      <bottom style="thin"/>
    </border>
    <border>
      <left/>
      <right style="double"/>
      <top/>
      <bottom style="thin"/>
    </border>
    <border>
      <left style="double"/>
      <right/>
      <top style="thin"/>
      <bottom/>
    </border>
    <border>
      <left/>
      <right/>
      <top style="thin"/>
      <bottom/>
    </border>
    <border>
      <left style="double"/>
      <right/>
      <top/>
      <bottom style="double"/>
    </border>
    <border>
      <left/>
      <right/>
      <top/>
      <bottom style="double"/>
    </border>
    <border>
      <left/>
      <right style="double"/>
      <top/>
      <bottom style="double"/>
    </border>
    <border>
      <left style="double"/>
      <right/>
      <top/>
      <bottom style="thin"/>
    </border>
    <border>
      <left style="double"/>
      <right/>
      <top style="double"/>
      <bottom/>
    </border>
    <border>
      <left/>
      <right/>
      <top style="double"/>
      <bottom/>
    </border>
    <border>
      <left/>
      <right style="double"/>
      <top style="double"/>
      <bottom/>
    </border>
    <border>
      <left/>
      <right style="double"/>
      <top style="thin"/>
      <bottom/>
    </border>
    <border>
      <left style="double"/>
      <right/>
      <top style="thin"/>
      <bottom style="double"/>
    </border>
    <border>
      <left/>
      <right/>
      <top style="thin"/>
      <bottom style="double"/>
    </border>
    <border>
      <left/>
      <right style="double"/>
      <top style="thin"/>
      <bottom style="double"/>
    </border>
    <border>
      <left style="thin"/>
      <right style="thin"/>
      <top style="thin"/>
      <bottom/>
    </border>
    <border>
      <left style="thin"/>
      <right style="double"/>
      <top style="thin"/>
      <bottom/>
    </border>
    <border>
      <left style="thin"/>
      <right/>
      <top style="thin"/>
      <bottom style="thin"/>
    </border>
    <border>
      <left style="thin"/>
      <right style="double"/>
      <top style="thin"/>
      <bottom style="double"/>
    </border>
    <border>
      <left/>
      <right style="double"/>
      <top style="double"/>
      <bottom style="thin"/>
    </border>
    <border>
      <left style="double"/>
      <right/>
      <top style="double"/>
      <bottom style="double"/>
    </border>
    <border>
      <left/>
      <right style="thin"/>
      <top style="double"/>
      <bottom/>
    </border>
    <border>
      <left/>
      <right style="thin"/>
      <top/>
      <bottom/>
    </border>
    <border>
      <left/>
      <right style="thin"/>
      <top/>
      <bottom style="thin"/>
    </border>
    <border>
      <left style="thin"/>
      <right style="thin"/>
      <top style="double"/>
      <bottom/>
    </border>
    <border>
      <left style="thin"/>
      <right style="thin"/>
      <top/>
      <bottom style="thin"/>
    </border>
    <border>
      <left style="thin"/>
      <right style="double"/>
      <top style="double"/>
      <bottom/>
    </border>
    <border>
      <left style="thin"/>
      <right style="double"/>
      <top/>
      <bottom style="thin"/>
    </border>
    <border>
      <left style="double"/>
      <right style="double"/>
      <top style="thin"/>
      <bottom style="thin"/>
    </border>
    <border>
      <left style="thin"/>
      <right/>
      <top style="thin"/>
      <bottom style="double"/>
    </border>
    <border>
      <left/>
      <right style="thin"/>
      <top style="thin"/>
      <bottom style="double"/>
    </border>
    <border>
      <left style="double"/>
      <right style="thin"/>
      <top style="thin"/>
      <bottom style="double"/>
    </border>
    <border>
      <left style="thin"/>
      <right style="thin"/>
      <top style="thin"/>
      <bottom style="double"/>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1" applyNumberFormat="0" applyAlignment="0" applyProtection="0"/>
    <xf numFmtId="0" fontId="40" fillId="0" borderId="2" applyNumberFormat="0" applyFill="0" applyAlignment="0" applyProtection="0"/>
    <xf numFmtId="0" fontId="41" fillId="21" borderId="3" applyNumberFormat="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164" fontId="12" fillId="0" borderId="0" applyFont="0" applyFill="0" applyBorder="0" applyAlignment="0" applyProtection="0"/>
    <xf numFmtId="0" fontId="42"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1" fontId="12" fillId="0" borderId="0" applyFont="0" applyFill="0" applyBorder="0" applyAlignment="0" applyProtection="0"/>
    <xf numFmtId="0" fontId="43" fillId="29" borderId="0" applyNumberFormat="0" applyBorder="0" applyAlignment="0" applyProtection="0"/>
    <xf numFmtId="0" fontId="13" fillId="0" borderId="0">
      <alignment/>
      <protection/>
    </xf>
    <xf numFmtId="0" fontId="12" fillId="0" borderId="0">
      <alignment/>
      <protection/>
    </xf>
    <xf numFmtId="0" fontId="12" fillId="0" borderId="0">
      <alignment/>
      <protection/>
    </xf>
    <xf numFmtId="0" fontId="0" fillId="30" borderId="4" applyNumberFormat="0" applyFont="0" applyAlignment="0" applyProtection="0"/>
    <xf numFmtId="0" fontId="44" fillId="20" borderId="5"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50" fillId="0" borderId="8" applyNumberFormat="0" applyFill="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31" borderId="0" applyNumberFormat="0" applyBorder="0" applyAlignment="0" applyProtection="0"/>
    <xf numFmtId="0" fontId="53"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99">
    <xf numFmtId="0" fontId="0" fillId="0" borderId="0" xfId="0" applyFont="1" applyAlignment="1">
      <alignment/>
    </xf>
    <xf numFmtId="0" fontId="0" fillId="0" borderId="0" xfId="0" applyFont="1" applyFill="1" applyAlignment="1">
      <alignment/>
    </xf>
    <xf numFmtId="0" fontId="2" fillId="0" borderId="10" xfId="0" applyFont="1" applyFill="1" applyBorder="1" applyAlignment="1">
      <alignment horizontal="center" vertical="center"/>
    </xf>
    <xf numFmtId="0" fontId="0" fillId="0" borderId="11" xfId="0" applyFont="1" applyFill="1" applyBorder="1" applyAlignment="1">
      <alignment/>
    </xf>
    <xf numFmtId="0" fontId="2" fillId="0" borderId="12" xfId="0" applyFont="1" applyFill="1" applyBorder="1" applyAlignment="1">
      <alignment horizontal="center" vertical="center" wrapText="1"/>
    </xf>
    <xf numFmtId="0" fontId="0" fillId="0" borderId="13" xfId="0" applyFill="1" applyBorder="1" applyAlignment="1">
      <alignment/>
    </xf>
    <xf numFmtId="0" fontId="1" fillId="0" borderId="14" xfId="0" applyFont="1" applyFill="1" applyBorder="1" applyAlignment="1">
      <alignment horizontal="center"/>
    </xf>
    <xf numFmtId="2" fontId="5" fillId="0" borderId="15" xfId="0" applyNumberFormat="1" applyFont="1" applyFill="1" applyBorder="1" applyAlignment="1">
      <alignment horizontal="center" vertical="center" wrapText="1"/>
    </xf>
    <xf numFmtId="0" fontId="0" fillId="0" borderId="13" xfId="0" applyFill="1" applyBorder="1" applyAlignment="1">
      <alignment wrapText="1"/>
    </xf>
    <xf numFmtId="0" fontId="0" fillId="0" borderId="14" xfId="0" applyFill="1" applyBorder="1" applyAlignment="1">
      <alignment horizontal="center"/>
    </xf>
    <xf numFmtId="2" fontId="0" fillId="0" borderId="15" xfId="0" applyNumberFormat="1" applyFill="1" applyBorder="1" applyAlignment="1">
      <alignment horizontal="center"/>
    </xf>
    <xf numFmtId="0" fontId="0" fillId="0" borderId="0" xfId="0" applyFill="1" applyAlignment="1">
      <alignment/>
    </xf>
    <xf numFmtId="0" fontId="0" fillId="0" borderId="16" xfId="0" applyFill="1" applyBorder="1" applyAlignment="1">
      <alignment/>
    </xf>
    <xf numFmtId="0" fontId="5" fillId="0" borderId="16" xfId="0" applyFont="1" applyFill="1" applyBorder="1" applyAlignment="1">
      <alignment vertical="top" wrapText="1"/>
    </xf>
    <xf numFmtId="0" fontId="5" fillId="0" borderId="14" xfId="0" applyFont="1" applyFill="1" applyBorder="1" applyAlignment="1">
      <alignment horizontal="center"/>
    </xf>
    <xf numFmtId="2" fontId="5" fillId="0" borderId="15" xfId="0" applyNumberFormat="1" applyFont="1" applyFill="1" applyBorder="1" applyAlignment="1">
      <alignment horizontal="center" wrapText="1"/>
    </xf>
    <xf numFmtId="0" fontId="5" fillId="0" borderId="16" xfId="0" applyFont="1" applyFill="1" applyBorder="1" applyAlignment="1">
      <alignment wrapText="1"/>
    </xf>
    <xf numFmtId="0" fontId="0" fillId="0" borderId="13" xfId="0" applyFont="1" applyFill="1" applyBorder="1" applyAlignment="1">
      <alignment wrapText="1"/>
    </xf>
    <xf numFmtId="0" fontId="0" fillId="0" borderId="13" xfId="0" applyFill="1" applyBorder="1" applyAlignment="1">
      <alignment/>
    </xf>
    <xf numFmtId="0" fontId="54" fillId="0" borderId="13" xfId="0" applyFont="1" applyFill="1" applyBorder="1" applyAlignment="1">
      <alignment/>
    </xf>
    <xf numFmtId="2" fontId="10" fillId="0" borderId="15" xfId="0" applyNumberFormat="1" applyFont="1" applyFill="1" applyBorder="1" applyAlignment="1">
      <alignment horizontal="center" vertical="center" wrapText="1"/>
    </xf>
    <xf numFmtId="0" fontId="2" fillId="0" borderId="17" xfId="0" applyFont="1" applyFill="1" applyBorder="1" applyAlignment="1">
      <alignment horizontal="right"/>
    </xf>
    <xf numFmtId="0" fontId="0" fillId="0" borderId="18" xfId="0" applyFont="1" applyFill="1" applyBorder="1" applyAlignment="1">
      <alignment/>
    </xf>
    <xf numFmtId="0" fontId="2" fillId="0" borderId="16" xfId="0" applyFont="1" applyFill="1" applyBorder="1" applyAlignment="1">
      <alignment horizontal="right"/>
    </xf>
    <xf numFmtId="0" fontId="0" fillId="0" borderId="14" xfId="0" applyFont="1" applyFill="1" applyBorder="1" applyAlignment="1">
      <alignment/>
    </xf>
    <xf numFmtId="0" fontId="0" fillId="0" borderId="15" xfId="0" applyFont="1" applyFill="1" applyBorder="1" applyAlignment="1">
      <alignment/>
    </xf>
    <xf numFmtId="0" fontId="5" fillId="0" borderId="16" xfId="0" applyFont="1" applyFill="1" applyBorder="1" applyAlignment="1">
      <alignment/>
    </xf>
    <xf numFmtId="0" fontId="0" fillId="0" borderId="16" xfId="0" applyFont="1" applyFill="1" applyBorder="1" applyAlignment="1">
      <alignment/>
    </xf>
    <xf numFmtId="0" fontId="51" fillId="0" borderId="17" xfId="0" applyFont="1" applyFill="1" applyBorder="1" applyAlignment="1">
      <alignment horizontal="right"/>
    </xf>
    <xf numFmtId="0" fontId="1" fillId="0" borderId="18" xfId="0" applyFont="1" applyFill="1" applyBorder="1" applyAlignment="1">
      <alignment horizontal="center"/>
    </xf>
    <xf numFmtId="2" fontId="11" fillId="0" borderId="19" xfId="0" applyNumberFormat="1" applyFont="1" applyFill="1" applyBorder="1" applyAlignment="1">
      <alignment horizontal="center" vertical="center" wrapText="1"/>
    </xf>
    <xf numFmtId="0" fontId="0" fillId="0" borderId="0" xfId="0" applyFill="1" applyAlignment="1" quotePrefix="1">
      <alignment horizontal="justify" wrapText="1"/>
    </xf>
    <xf numFmtId="0" fontId="2" fillId="0" borderId="11" xfId="0" applyFont="1" applyFill="1" applyBorder="1" applyAlignment="1">
      <alignment horizontal="center" vertical="center" wrapText="1"/>
    </xf>
    <xf numFmtId="0" fontId="2" fillId="0" borderId="0" xfId="0" applyFont="1" applyFill="1" applyBorder="1" applyAlignment="1">
      <alignment horizontal="center" vertical="center" wrapText="1"/>
    </xf>
    <xf numFmtId="2" fontId="5" fillId="0" borderId="14" xfId="0" applyNumberFormat="1" applyFont="1" applyFill="1" applyBorder="1" applyAlignment="1">
      <alignment horizontal="center" vertical="center" wrapText="1"/>
    </xf>
    <xf numFmtId="2" fontId="5" fillId="0" borderId="20" xfId="0" applyNumberFormat="1" applyFont="1" applyFill="1" applyBorder="1" applyAlignment="1">
      <alignment horizontal="center" vertical="center" wrapText="1"/>
    </xf>
    <xf numFmtId="2" fontId="0" fillId="0" borderId="14" xfId="0" applyNumberFormat="1" applyFill="1" applyBorder="1" applyAlignment="1">
      <alignment horizontal="center"/>
    </xf>
    <xf numFmtId="0" fontId="5" fillId="0" borderId="16" xfId="0" applyFont="1" applyFill="1" applyBorder="1" applyAlignment="1">
      <alignment horizontal="left" vertical="center" wrapText="1"/>
    </xf>
    <xf numFmtId="2" fontId="5" fillId="0" borderId="14" xfId="0" applyNumberFormat="1" applyFont="1" applyFill="1" applyBorder="1" applyAlignment="1">
      <alignment horizontal="center" wrapText="1"/>
    </xf>
    <xf numFmtId="2" fontId="5" fillId="0" borderId="20" xfId="0" applyNumberFormat="1" applyFont="1" applyFill="1" applyBorder="1" applyAlignment="1">
      <alignment horizontal="center" wrapText="1"/>
    </xf>
    <xf numFmtId="0" fontId="10" fillId="0" borderId="16" xfId="0" applyFont="1" applyFill="1" applyBorder="1" applyAlignment="1">
      <alignment horizontal="left"/>
    </xf>
    <xf numFmtId="2" fontId="10" fillId="0" borderId="14" xfId="0" applyNumberFormat="1" applyFont="1" applyFill="1" applyBorder="1" applyAlignment="1">
      <alignment horizontal="center" vertical="center" wrapText="1"/>
    </xf>
    <xf numFmtId="2" fontId="10" fillId="0" borderId="20" xfId="0" applyNumberFormat="1" applyFont="1" applyFill="1" applyBorder="1" applyAlignment="1">
      <alignment horizontal="center" vertical="center" wrapText="1"/>
    </xf>
    <xf numFmtId="0" fontId="0" fillId="0" borderId="20" xfId="0" applyFont="1" applyFill="1" applyBorder="1" applyAlignment="1">
      <alignment/>
    </xf>
    <xf numFmtId="0" fontId="10" fillId="0" borderId="16" xfId="0" applyFont="1" applyFill="1" applyBorder="1" applyAlignment="1" quotePrefix="1">
      <alignment horizontal="left"/>
    </xf>
    <xf numFmtId="2" fontId="2" fillId="0" borderId="18" xfId="0" applyNumberFormat="1" applyFont="1" applyFill="1" applyBorder="1" applyAlignment="1">
      <alignment horizontal="center"/>
    </xf>
    <xf numFmtId="2" fontId="11" fillId="0" borderId="18" xfId="0" applyNumberFormat="1" applyFont="1" applyFill="1" applyBorder="1" applyAlignment="1">
      <alignment horizontal="center" vertical="center" wrapText="1"/>
    </xf>
    <xf numFmtId="0" fontId="51" fillId="0" borderId="16" xfId="0" applyFont="1" applyFill="1" applyBorder="1" applyAlignment="1">
      <alignment horizontal="right"/>
    </xf>
    <xf numFmtId="2" fontId="11" fillId="0" borderId="14" xfId="0" applyNumberFormat="1" applyFont="1" applyFill="1" applyBorder="1" applyAlignment="1">
      <alignment horizontal="center" vertical="center" wrapText="1"/>
    </xf>
    <xf numFmtId="2" fontId="11" fillId="0" borderId="20" xfId="0" applyNumberFormat="1" applyFont="1" applyFill="1" applyBorder="1" applyAlignment="1">
      <alignment horizontal="center" vertical="center" wrapText="1"/>
    </xf>
    <xf numFmtId="0" fontId="2" fillId="0" borderId="21" xfId="0" applyFont="1" applyFill="1" applyBorder="1" applyAlignment="1">
      <alignment horizontal="right"/>
    </xf>
    <xf numFmtId="0" fontId="0" fillId="0" borderId="22" xfId="0" applyFont="1" applyFill="1" applyBorder="1" applyAlignment="1">
      <alignment/>
    </xf>
    <xf numFmtId="2" fontId="51" fillId="0" borderId="22" xfId="0" applyNumberFormat="1" applyFont="1" applyFill="1" applyBorder="1" applyAlignment="1">
      <alignment horizontal="center"/>
    </xf>
    <xf numFmtId="2" fontId="51" fillId="0" borderId="23" xfId="0" applyNumberFormat="1" applyFont="1" applyFill="1" applyBorder="1" applyAlignment="1">
      <alignment horizontal="center"/>
    </xf>
    <xf numFmtId="0" fontId="55" fillId="0" borderId="0" xfId="0" applyFont="1" applyFill="1" applyAlignment="1" quotePrefix="1">
      <alignment horizontal="justify" wrapText="1"/>
    </xf>
    <xf numFmtId="0" fontId="5" fillId="0" borderId="16" xfId="0" applyFont="1" applyFill="1" applyBorder="1" applyAlignment="1">
      <alignment horizontal="left"/>
    </xf>
    <xf numFmtId="2" fontId="2" fillId="0" borderId="19" xfId="0" applyNumberFormat="1" applyFont="1" applyFill="1" applyBorder="1" applyAlignment="1">
      <alignment horizontal="center"/>
    </xf>
    <xf numFmtId="0" fontId="3" fillId="0" borderId="0" xfId="0" applyFont="1" applyFill="1" applyAlignment="1">
      <alignment horizontal="center"/>
    </xf>
    <xf numFmtId="0" fontId="15" fillId="0" borderId="0" xfId="0" applyFont="1" applyFill="1" applyAlignment="1">
      <alignment/>
    </xf>
    <xf numFmtId="0" fontId="15" fillId="0" borderId="0" xfId="0" applyFont="1" applyFill="1" applyAlignment="1">
      <alignment horizontal="center"/>
    </xf>
    <xf numFmtId="0" fontId="15" fillId="0" borderId="0" xfId="0" applyFont="1" applyFill="1" applyAlignment="1">
      <alignment horizontal="left"/>
    </xf>
    <xf numFmtId="0" fontId="16" fillId="0" borderId="0" xfId="0" applyFont="1" applyFill="1" applyBorder="1" applyAlignment="1">
      <alignment horizontal="left" vertical="center" wrapText="1"/>
    </xf>
    <xf numFmtId="0" fontId="15" fillId="0" borderId="0" xfId="0" applyFont="1" applyFill="1" applyBorder="1" applyAlignment="1">
      <alignment/>
    </xf>
    <xf numFmtId="0" fontId="15" fillId="0" borderId="0" xfId="0" applyFont="1" applyFill="1" applyBorder="1" applyAlignment="1">
      <alignment horizontal="center"/>
    </xf>
    <xf numFmtId="0" fontId="15" fillId="0" borderId="20" xfId="0" applyFont="1" applyFill="1" applyBorder="1" applyAlignment="1">
      <alignment/>
    </xf>
    <xf numFmtId="0" fontId="17" fillId="0" borderId="24" xfId="0" applyFont="1" applyFill="1" applyBorder="1" applyAlignment="1" quotePrefix="1">
      <alignment horizontal="center" vertical="center" wrapText="1"/>
    </xf>
    <xf numFmtId="0" fontId="17" fillId="0" borderId="24" xfId="0" applyFont="1" applyFill="1" applyBorder="1" applyAlignment="1">
      <alignment horizontal="left" vertical="center" wrapText="1"/>
    </xf>
    <xf numFmtId="0" fontId="17" fillId="0" borderId="25" xfId="0" applyFont="1" applyFill="1" applyBorder="1" applyAlignment="1">
      <alignment horizontal="center" vertical="center" wrapText="1"/>
    </xf>
    <xf numFmtId="0" fontId="16" fillId="0" borderId="13" xfId="0" applyFont="1" applyFill="1" applyBorder="1" applyAlignment="1">
      <alignment horizontal="center" wrapText="1"/>
    </xf>
    <xf numFmtId="0" fontId="16" fillId="0" borderId="0" xfId="0" applyFont="1" applyFill="1" applyBorder="1" applyAlignment="1">
      <alignment horizontal="center" wrapText="1"/>
    </xf>
    <xf numFmtId="0" fontId="16" fillId="0" borderId="0" xfId="0" applyFont="1" applyFill="1" applyBorder="1" applyAlignment="1">
      <alignment horizontal="left" wrapText="1"/>
    </xf>
    <xf numFmtId="0" fontId="15" fillId="0" borderId="20" xfId="0" applyFont="1" applyFill="1" applyBorder="1" applyAlignment="1">
      <alignment horizontal="center"/>
    </xf>
    <xf numFmtId="0" fontId="16" fillId="0" borderId="26" xfId="0" applyFont="1" applyFill="1" applyBorder="1" applyAlignment="1" quotePrefix="1">
      <alignment wrapText="1"/>
    </xf>
    <xf numFmtId="0" fontId="16" fillId="0" borderId="27" xfId="0" applyFont="1" applyFill="1" applyBorder="1" applyAlignment="1">
      <alignment wrapText="1"/>
    </xf>
    <xf numFmtId="0" fontId="16" fillId="0" borderId="27" xfId="0" applyFont="1" applyFill="1" applyBorder="1" applyAlignment="1">
      <alignment horizontal="center" wrapText="1"/>
    </xf>
    <xf numFmtId="0" fontId="16" fillId="0" borderId="27" xfId="0" applyFont="1" applyFill="1" applyBorder="1" applyAlignment="1">
      <alignment horizontal="left" wrapText="1"/>
    </xf>
    <xf numFmtId="0" fontId="16" fillId="0" borderId="28" xfId="0" applyFont="1" applyFill="1" applyBorder="1" applyAlignment="1">
      <alignment horizontal="left" wrapText="1"/>
    </xf>
    <xf numFmtId="0" fontId="16" fillId="0" borderId="13" xfId="0" applyFont="1" applyFill="1" applyBorder="1" applyAlignment="1" quotePrefix="1">
      <alignment wrapText="1"/>
    </xf>
    <xf numFmtId="0" fontId="16" fillId="0" borderId="0" xfId="0" applyFont="1" applyFill="1" applyBorder="1" applyAlignment="1">
      <alignment wrapText="1"/>
    </xf>
    <xf numFmtId="0" fontId="16" fillId="0" borderId="29" xfId="0" applyFont="1" applyFill="1" applyBorder="1" applyAlignment="1">
      <alignment horizontal="left" wrapText="1"/>
    </xf>
    <xf numFmtId="0" fontId="16" fillId="0" borderId="30" xfId="0" applyFont="1" applyFill="1" applyBorder="1" applyAlignment="1">
      <alignment horizontal="left" wrapText="1"/>
    </xf>
    <xf numFmtId="0" fontId="16" fillId="0" borderId="31" xfId="0" applyFont="1" applyFill="1" applyBorder="1" applyAlignment="1">
      <alignment horizontal="center" wrapText="1"/>
    </xf>
    <xf numFmtId="0" fontId="16" fillId="0" borderId="32" xfId="0" applyFont="1" applyFill="1" applyBorder="1" applyAlignment="1">
      <alignment wrapText="1"/>
    </xf>
    <xf numFmtId="0" fontId="16" fillId="0" borderId="32" xfId="0" applyFont="1" applyFill="1" applyBorder="1" applyAlignment="1">
      <alignment horizontal="center" wrapText="1"/>
    </xf>
    <xf numFmtId="2" fontId="15" fillId="0" borderId="0" xfId="0" applyNumberFormat="1" applyFont="1" applyFill="1" applyBorder="1" applyAlignment="1">
      <alignment horizontal="center"/>
    </xf>
    <xf numFmtId="2" fontId="15" fillId="0" borderId="20" xfId="0" applyNumberFormat="1" applyFont="1" applyFill="1" applyBorder="1" applyAlignment="1">
      <alignment horizontal="center"/>
    </xf>
    <xf numFmtId="0" fontId="17" fillId="0" borderId="0" xfId="0" applyFont="1" applyFill="1" applyBorder="1" applyAlignment="1">
      <alignment horizontal="left" wrapText="1"/>
    </xf>
    <xf numFmtId="0" fontId="18" fillId="0" borderId="0" xfId="0" applyFont="1" applyFill="1" applyBorder="1" applyAlignment="1">
      <alignment horizontal="left" wrapText="1"/>
    </xf>
    <xf numFmtId="0" fontId="16" fillId="0" borderId="33" xfId="0" applyFont="1" applyFill="1" applyBorder="1" applyAlignment="1">
      <alignment horizontal="center" wrapText="1"/>
    </xf>
    <xf numFmtId="0" fontId="16" fillId="0" borderId="34" xfId="0" applyFont="1" applyFill="1" applyBorder="1" applyAlignment="1">
      <alignment horizontal="center" wrapText="1"/>
    </xf>
    <xf numFmtId="0" fontId="17" fillId="0" borderId="34" xfId="0" applyFont="1" applyFill="1" applyBorder="1" applyAlignment="1">
      <alignment horizontal="left" wrapText="1"/>
    </xf>
    <xf numFmtId="0" fontId="15" fillId="0" borderId="34" xfId="0" applyFont="1" applyFill="1" applyBorder="1" applyAlignment="1">
      <alignment/>
    </xf>
    <xf numFmtId="0" fontId="15" fillId="0" borderId="34" xfId="0" applyFont="1" applyFill="1" applyBorder="1" applyAlignment="1">
      <alignment horizontal="center"/>
    </xf>
    <xf numFmtId="0" fontId="15" fillId="0" borderId="35" xfId="0" applyFont="1" applyFill="1" applyBorder="1" applyAlignment="1">
      <alignment horizontal="center"/>
    </xf>
    <xf numFmtId="0" fontId="16" fillId="0" borderId="13" xfId="0" applyFont="1" applyFill="1" applyBorder="1" applyAlignment="1">
      <alignment/>
    </xf>
    <xf numFmtId="0" fontId="19" fillId="0" borderId="0" xfId="0" applyFont="1" applyFill="1" applyBorder="1" applyAlignment="1">
      <alignment horizontal="center"/>
    </xf>
    <xf numFmtId="2" fontId="19" fillId="0" borderId="0" xfId="0" applyNumberFormat="1" applyFont="1" applyFill="1" applyBorder="1" applyAlignment="1">
      <alignment horizontal="center"/>
    </xf>
    <xf numFmtId="2" fontId="19" fillId="0" borderId="20" xfId="0" applyNumberFormat="1" applyFont="1" applyFill="1" applyBorder="1" applyAlignment="1">
      <alignment horizontal="center"/>
    </xf>
    <xf numFmtId="0" fontId="16" fillId="0" borderId="36" xfId="0" applyFont="1" applyFill="1" applyBorder="1" applyAlignment="1">
      <alignment horizontal="center" wrapText="1"/>
    </xf>
    <xf numFmtId="0" fontId="16" fillId="0" borderId="29" xfId="0" applyFont="1" applyFill="1" applyBorder="1" applyAlignment="1">
      <alignment horizontal="center" wrapText="1"/>
    </xf>
    <xf numFmtId="0" fontId="15" fillId="0" borderId="29" xfId="0" applyFont="1" applyFill="1" applyBorder="1" applyAlignment="1">
      <alignment/>
    </xf>
    <xf numFmtId="0" fontId="15" fillId="0" borderId="29" xfId="0" applyFont="1" applyFill="1" applyBorder="1" applyAlignment="1">
      <alignment horizontal="center"/>
    </xf>
    <xf numFmtId="0" fontId="15" fillId="0" borderId="30" xfId="0" applyFont="1" applyFill="1" applyBorder="1" applyAlignment="1">
      <alignment horizontal="center"/>
    </xf>
    <xf numFmtId="0" fontId="15" fillId="0" borderId="13" xfId="0" applyFont="1" applyFill="1" applyBorder="1" applyAlignment="1">
      <alignment/>
    </xf>
    <xf numFmtId="0" fontId="15" fillId="0" borderId="0" xfId="0" applyFont="1" applyFill="1" applyBorder="1" applyAlignment="1">
      <alignment horizontal="left"/>
    </xf>
    <xf numFmtId="0" fontId="16" fillId="0" borderId="0" xfId="0" applyFont="1" applyFill="1" applyBorder="1" applyAlignment="1" quotePrefix="1">
      <alignment horizontal="center" wrapText="1"/>
    </xf>
    <xf numFmtId="0" fontId="16" fillId="0" borderId="37" xfId="0" applyFont="1" applyFill="1" applyBorder="1" applyAlignment="1">
      <alignment horizontal="center" wrapText="1"/>
    </xf>
    <xf numFmtId="0" fontId="16" fillId="0" borderId="38" xfId="0" applyFont="1" applyFill="1" applyBorder="1" applyAlignment="1">
      <alignment horizontal="center" wrapText="1"/>
    </xf>
    <xf numFmtId="0" fontId="18" fillId="0" borderId="38" xfId="0" applyFont="1" applyFill="1" applyBorder="1" applyAlignment="1">
      <alignment horizontal="left" wrapText="1"/>
    </xf>
    <xf numFmtId="0" fontId="15" fillId="0" borderId="38" xfId="0" applyFont="1" applyFill="1" applyBorder="1" applyAlignment="1">
      <alignment/>
    </xf>
    <xf numFmtId="0" fontId="15" fillId="0" borderId="38" xfId="0" applyFont="1" applyFill="1" applyBorder="1" applyAlignment="1">
      <alignment horizontal="center"/>
    </xf>
    <xf numFmtId="0" fontId="15" fillId="0" borderId="39" xfId="0" applyFont="1" applyFill="1" applyBorder="1" applyAlignment="1">
      <alignment horizontal="center"/>
    </xf>
    <xf numFmtId="0" fontId="18" fillId="0" borderId="29" xfId="0" applyFont="1" applyFill="1" applyBorder="1" applyAlignment="1">
      <alignment horizontal="left" wrapText="1"/>
    </xf>
    <xf numFmtId="0" fontId="15" fillId="0" borderId="30" xfId="0" applyFont="1" applyFill="1" applyBorder="1" applyAlignment="1">
      <alignment/>
    </xf>
    <xf numFmtId="0" fontId="16" fillId="0" borderId="31" xfId="0" applyFont="1" applyFill="1" applyBorder="1" applyAlignment="1" quotePrefix="1">
      <alignment horizontal="left" vertical="center" wrapText="1"/>
    </xf>
    <xf numFmtId="0" fontId="16" fillId="0" borderId="32" xfId="0" applyFont="1" applyFill="1" applyBorder="1" applyAlignment="1">
      <alignment horizontal="left" vertical="center" wrapText="1"/>
    </xf>
    <xf numFmtId="0" fontId="16" fillId="0" borderId="32" xfId="0" applyFont="1" applyFill="1" applyBorder="1" applyAlignment="1">
      <alignment horizontal="center" vertical="center" wrapText="1"/>
    </xf>
    <xf numFmtId="0" fontId="16" fillId="0" borderId="32" xfId="0" applyFont="1" applyFill="1" applyBorder="1" applyAlignment="1">
      <alignment horizontal="left" wrapText="1"/>
    </xf>
    <xf numFmtId="0" fontId="16" fillId="0" borderId="40" xfId="0" applyFont="1" applyFill="1" applyBorder="1" applyAlignment="1">
      <alignment horizontal="left" wrapText="1"/>
    </xf>
    <xf numFmtId="0" fontId="16" fillId="0" borderId="27" xfId="0" applyFont="1" applyFill="1" applyBorder="1" applyAlignment="1" quotePrefix="1">
      <alignment horizontal="center" wrapText="1"/>
    </xf>
    <xf numFmtId="0" fontId="15" fillId="0" borderId="27" xfId="0" applyFont="1" applyFill="1" applyBorder="1" applyAlignment="1">
      <alignment/>
    </xf>
    <xf numFmtId="0" fontId="15" fillId="0" borderId="27" xfId="0" applyFont="1" applyFill="1" applyBorder="1" applyAlignment="1">
      <alignment horizontal="center"/>
    </xf>
    <xf numFmtId="0" fontId="15" fillId="0" borderId="28" xfId="0" applyFont="1" applyFill="1" applyBorder="1" applyAlignment="1">
      <alignment/>
    </xf>
    <xf numFmtId="0" fontId="16" fillId="0" borderId="26" xfId="0" applyFont="1" applyFill="1" applyBorder="1" applyAlignment="1" quotePrefix="1">
      <alignment horizontal="left" vertical="center" wrapText="1"/>
    </xf>
    <xf numFmtId="0" fontId="16" fillId="0" borderId="27" xfId="0" applyFont="1" applyFill="1" applyBorder="1" applyAlignment="1">
      <alignment horizontal="left" vertical="center" wrapText="1"/>
    </xf>
    <xf numFmtId="0" fontId="16" fillId="0" borderId="27" xfId="0" applyFont="1" applyFill="1" applyBorder="1" applyAlignment="1">
      <alignment horizontal="center" vertical="center" wrapText="1"/>
    </xf>
    <xf numFmtId="0" fontId="16" fillId="0" borderId="31" xfId="0" applyFont="1" applyFill="1" applyBorder="1" applyAlignment="1" quotePrefix="1">
      <alignment wrapText="1"/>
    </xf>
    <xf numFmtId="0" fontId="16" fillId="0" borderId="32" xfId="0" applyFont="1" applyFill="1" applyBorder="1" applyAlignment="1" quotePrefix="1">
      <alignment horizontal="center" wrapText="1"/>
    </xf>
    <xf numFmtId="0" fontId="15" fillId="0" borderId="32" xfId="0" applyFont="1" applyFill="1" applyBorder="1" applyAlignment="1">
      <alignment/>
    </xf>
    <xf numFmtId="0" fontId="15" fillId="0" borderId="32" xfId="0" applyFont="1" applyFill="1" applyBorder="1" applyAlignment="1">
      <alignment horizontal="center"/>
    </xf>
    <xf numFmtId="0" fontId="15" fillId="0" borderId="40" xfId="0" applyFont="1" applyFill="1" applyBorder="1" applyAlignment="1">
      <alignment/>
    </xf>
    <xf numFmtId="0" fontId="18" fillId="0" borderId="0" xfId="0" applyFont="1" applyFill="1" applyBorder="1" applyAlignment="1">
      <alignment wrapText="1"/>
    </xf>
    <xf numFmtId="0" fontId="16" fillId="0" borderId="13" xfId="0" applyFont="1" applyFill="1" applyBorder="1" applyAlignment="1">
      <alignment vertical="center"/>
    </xf>
    <xf numFmtId="0" fontId="16" fillId="0" borderId="27" xfId="0" applyFont="1" applyFill="1" applyBorder="1" applyAlignment="1" quotePrefix="1">
      <alignment horizontal="center" vertical="center" wrapText="1"/>
    </xf>
    <xf numFmtId="0" fontId="16" fillId="0" borderId="0" xfId="0" applyFont="1" applyFill="1" applyBorder="1" applyAlignment="1">
      <alignment vertical="center" wrapText="1"/>
    </xf>
    <xf numFmtId="0" fontId="16" fillId="0" borderId="26" xfId="0" applyFont="1" applyFill="1" applyBorder="1" applyAlignment="1">
      <alignment horizontal="center" wrapText="1"/>
    </xf>
    <xf numFmtId="0" fontId="18" fillId="0" borderId="27" xfId="0" applyFont="1" applyFill="1" applyBorder="1" applyAlignment="1">
      <alignment horizontal="left" wrapText="1"/>
    </xf>
    <xf numFmtId="0" fontId="15" fillId="0" borderId="35" xfId="0" applyFont="1" applyFill="1" applyBorder="1" applyAlignment="1">
      <alignment/>
    </xf>
    <xf numFmtId="0" fontId="17" fillId="0" borderId="32" xfId="0" applyFont="1" applyFill="1" applyBorder="1" applyAlignment="1">
      <alignment horizontal="left" wrapText="1"/>
    </xf>
    <xf numFmtId="0" fontId="17" fillId="0" borderId="40" xfId="0" applyFont="1" applyFill="1" applyBorder="1" applyAlignment="1">
      <alignment horizontal="left" wrapText="1"/>
    </xf>
    <xf numFmtId="0" fontId="17" fillId="0" borderId="0" xfId="0" applyFont="1" applyFill="1" applyBorder="1" applyAlignment="1">
      <alignment horizontal="left" vertical="center" wrapText="1"/>
    </xf>
    <xf numFmtId="2" fontId="16" fillId="0" borderId="0" xfId="0" applyNumberFormat="1" applyFont="1" applyFill="1" applyBorder="1" applyAlignment="1">
      <alignment horizontal="center" wrapText="1"/>
    </xf>
    <xf numFmtId="2" fontId="16" fillId="0" borderId="20" xfId="0" applyNumberFormat="1" applyFont="1" applyFill="1" applyBorder="1" applyAlignment="1">
      <alignment horizontal="center" wrapText="1"/>
    </xf>
    <xf numFmtId="0" fontId="19" fillId="0" borderId="0" xfId="0" applyFont="1" applyFill="1" applyBorder="1" applyAlignment="1">
      <alignment/>
    </xf>
    <xf numFmtId="0" fontId="16" fillId="0" borderId="13" xfId="0" applyFont="1" applyFill="1" applyBorder="1" applyAlignment="1" quotePrefix="1">
      <alignment horizontal="center" wrapText="1"/>
    </xf>
    <xf numFmtId="0" fontId="16" fillId="0" borderId="20" xfId="0" applyFont="1" applyFill="1" applyBorder="1" applyAlignment="1">
      <alignment horizontal="left" wrapText="1"/>
    </xf>
    <xf numFmtId="0" fontId="18" fillId="0" borderId="34" xfId="0" applyFont="1" applyFill="1" applyBorder="1" applyAlignment="1">
      <alignment horizontal="left" wrapText="1"/>
    </xf>
    <xf numFmtId="0" fontId="17" fillId="0" borderId="34" xfId="0" applyFont="1" applyFill="1" applyBorder="1" applyAlignment="1" quotePrefix="1">
      <alignment horizontal="center" vertical="center" wrapText="1"/>
    </xf>
    <xf numFmtId="0" fontId="17" fillId="0" borderId="34" xfId="0" applyFont="1" applyFill="1" applyBorder="1" applyAlignment="1">
      <alignment horizontal="left" vertical="center" wrapText="1"/>
    </xf>
    <xf numFmtId="0" fontId="17" fillId="0" borderId="35" xfId="0" applyFont="1" applyFill="1" applyBorder="1" applyAlignment="1">
      <alignment horizontal="center" vertical="center" wrapText="1"/>
    </xf>
    <xf numFmtId="0" fontId="18" fillId="0" borderId="13" xfId="0" applyFont="1" applyFill="1" applyBorder="1" applyAlignment="1">
      <alignment horizontal="center"/>
    </xf>
    <xf numFmtId="0" fontId="18" fillId="0" borderId="0" xfId="0" applyFont="1" applyFill="1" applyBorder="1" applyAlignment="1">
      <alignment horizontal="center"/>
    </xf>
    <xf numFmtId="0" fontId="18" fillId="0" borderId="33" xfId="0" applyFont="1" applyFill="1" applyBorder="1" applyAlignment="1">
      <alignment horizontal="center"/>
    </xf>
    <xf numFmtId="0" fontId="18" fillId="0" borderId="34" xfId="0" applyFont="1" applyFill="1" applyBorder="1" applyAlignment="1">
      <alignment horizontal="center"/>
    </xf>
    <xf numFmtId="0" fontId="16" fillId="0" borderId="34" xfId="0" applyFont="1" applyFill="1" applyBorder="1" applyAlignment="1">
      <alignment horizontal="left" wrapText="1"/>
    </xf>
    <xf numFmtId="0" fontId="16" fillId="0" borderId="41" xfId="0" applyFont="1" applyFill="1" applyBorder="1" applyAlignment="1">
      <alignment horizontal="center" wrapText="1"/>
    </xf>
    <xf numFmtId="0" fontId="16" fillId="0" borderId="42" xfId="0" applyFont="1" applyFill="1" applyBorder="1" applyAlignment="1">
      <alignment horizontal="center" wrapText="1"/>
    </xf>
    <xf numFmtId="0" fontId="18" fillId="0" borderId="42" xfId="0" applyFont="1" applyFill="1" applyBorder="1" applyAlignment="1">
      <alignment horizontal="left" wrapText="1"/>
    </xf>
    <xf numFmtId="0" fontId="15" fillId="0" borderId="42" xfId="0" applyFont="1" applyFill="1" applyBorder="1" applyAlignment="1">
      <alignment/>
    </xf>
    <xf numFmtId="0" fontId="15" fillId="0" borderId="42" xfId="0" applyFont="1" applyFill="1" applyBorder="1" applyAlignment="1">
      <alignment horizontal="center"/>
    </xf>
    <xf numFmtId="0" fontId="15" fillId="0" borderId="43" xfId="0" applyFont="1" applyFill="1" applyBorder="1" applyAlignment="1">
      <alignment/>
    </xf>
    <xf numFmtId="0" fontId="15" fillId="0" borderId="28" xfId="0" applyFont="1" applyFill="1" applyBorder="1" applyAlignment="1">
      <alignment horizontal="center"/>
    </xf>
    <xf numFmtId="0" fontId="16" fillId="0" borderId="36" xfId="0" applyFont="1" applyFill="1" applyBorder="1" applyAlignment="1" quotePrefix="1">
      <alignment horizontal="left" vertical="center" wrapText="1"/>
    </xf>
    <xf numFmtId="0" fontId="16" fillId="0" borderId="29" xfId="0" applyFont="1" applyFill="1" applyBorder="1" applyAlignment="1">
      <alignment horizontal="left" vertical="center" wrapText="1"/>
    </xf>
    <xf numFmtId="0" fontId="18" fillId="0" borderId="27" xfId="0" applyFont="1" applyFill="1" applyBorder="1" applyAlignment="1">
      <alignment wrapText="1"/>
    </xf>
    <xf numFmtId="0" fontId="16" fillId="0" borderId="42" xfId="0" applyFont="1" applyFill="1" applyBorder="1" applyAlignment="1">
      <alignment horizontal="left" wrapText="1"/>
    </xf>
    <xf numFmtId="0" fontId="16" fillId="0" borderId="0" xfId="0" applyFont="1" applyFill="1" applyBorder="1" applyAlignment="1" quotePrefix="1">
      <alignment horizontal="center" vertical="center" wrapText="1"/>
    </xf>
    <xf numFmtId="0" fontId="20" fillId="0" borderId="27" xfId="0" applyFont="1" applyFill="1" applyBorder="1" applyAlignment="1">
      <alignment horizontal="left" wrapText="1"/>
    </xf>
    <xf numFmtId="0" fontId="20" fillId="0" borderId="28" xfId="0" applyFont="1" applyFill="1" applyBorder="1" applyAlignment="1">
      <alignment horizontal="left" wrapText="1"/>
    </xf>
    <xf numFmtId="0" fontId="21" fillId="0" borderId="0" xfId="0" applyFont="1" applyFill="1" applyBorder="1" applyAlignment="1">
      <alignment/>
    </xf>
    <xf numFmtId="0" fontId="21" fillId="0" borderId="0" xfId="0" applyFont="1" applyFill="1" applyBorder="1" applyAlignment="1">
      <alignment horizontal="center"/>
    </xf>
    <xf numFmtId="0" fontId="21" fillId="0" borderId="20" xfId="0" applyFont="1" applyFill="1" applyBorder="1" applyAlignment="1">
      <alignment/>
    </xf>
    <xf numFmtId="0" fontId="21" fillId="0" borderId="32" xfId="0" applyFont="1" applyFill="1" applyBorder="1" applyAlignment="1">
      <alignment/>
    </xf>
    <xf numFmtId="0" fontId="21" fillId="0" borderId="32" xfId="0" applyFont="1" applyFill="1" applyBorder="1" applyAlignment="1">
      <alignment horizontal="center"/>
    </xf>
    <xf numFmtId="0" fontId="21" fillId="0" borderId="40" xfId="0" applyFont="1" applyFill="1" applyBorder="1" applyAlignment="1">
      <alignment/>
    </xf>
    <xf numFmtId="0" fontId="16" fillId="0" borderId="26" xfId="0" applyFont="1" applyFill="1" applyBorder="1" applyAlignment="1">
      <alignment horizontal="left" vertical="center" wrapText="1"/>
    </xf>
    <xf numFmtId="0" fontId="17" fillId="0" borderId="36" xfId="0" applyFont="1" applyFill="1" applyBorder="1" applyAlignment="1">
      <alignment horizontal="center"/>
    </xf>
    <xf numFmtId="0" fontId="17" fillId="0" borderId="29" xfId="0" applyFont="1" applyFill="1" applyBorder="1" applyAlignment="1">
      <alignment horizontal="center"/>
    </xf>
    <xf numFmtId="0" fontId="16" fillId="0" borderId="29" xfId="0" applyFont="1" applyFill="1" applyBorder="1" applyAlignment="1" quotePrefix="1">
      <alignment horizontal="center" wrapText="1"/>
    </xf>
    <xf numFmtId="0" fontId="17" fillId="0" borderId="29" xfId="0" applyFont="1" applyFill="1" applyBorder="1" applyAlignment="1">
      <alignment horizontal="left" wrapText="1"/>
    </xf>
    <xf numFmtId="0" fontId="18" fillId="0" borderId="29" xfId="0" applyFont="1" applyFill="1" applyBorder="1" applyAlignment="1">
      <alignment/>
    </xf>
    <xf numFmtId="0" fontId="18" fillId="0" borderId="29" xfId="0" applyFont="1" applyFill="1" applyBorder="1" applyAlignment="1">
      <alignment horizontal="center"/>
    </xf>
    <xf numFmtId="0" fontId="18" fillId="0" borderId="0" xfId="0" applyFont="1" applyFill="1" applyAlignment="1">
      <alignment/>
    </xf>
    <xf numFmtId="0" fontId="18" fillId="0" borderId="0" xfId="0" applyFont="1" applyFill="1" applyBorder="1" applyAlignment="1">
      <alignment/>
    </xf>
    <xf numFmtId="2" fontId="15" fillId="0" borderId="34" xfId="0" applyNumberFormat="1" applyFont="1" applyFill="1" applyBorder="1" applyAlignment="1">
      <alignment horizontal="center"/>
    </xf>
    <xf numFmtId="2" fontId="15" fillId="0" borderId="35" xfId="0" applyNumberFormat="1" applyFont="1" applyFill="1" applyBorder="1" applyAlignment="1">
      <alignment horizontal="center"/>
    </xf>
    <xf numFmtId="0" fontId="16" fillId="0" borderId="13" xfId="0" applyFont="1" applyFill="1" applyBorder="1" applyAlignment="1">
      <alignment wrapText="1"/>
    </xf>
    <xf numFmtId="2" fontId="18" fillId="0" borderId="0" xfId="0" applyNumberFormat="1" applyFont="1" applyFill="1" applyBorder="1" applyAlignment="1">
      <alignment horizontal="center"/>
    </xf>
    <xf numFmtId="2" fontId="18" fillId="0" borderId="20" xfId="0" applyNumberFormat="1" applyFont="1" applyFill="1" applyBorder="1" applyAlignment="1">
      <alignment horizontal="center"/>
    </xf>
    <xf numFmtId="0" fontId="16" fillId="0" borderId="35" xfId="0" applyFont="1" applyFill="1" applyBorder="1" applyAlignment="1">
      <alignment horizontal="left" wrapText="1"/>
    </xf>
    <xf numFmtId="0" fontId="16" fillId="0" borderId="13" xfId="0" applyFont="1" applyFill="1" applyBorder="1" applyAlignment="1">
      <alignment horizontal="left" vertical="center" wrapText="1"/>
    </xf>
    <xf numFmtId="0" fontId="18" fillId="0" borderId="13" xfId="0" applyFont="1" applyFill="1" applyBorder="1" applyAlignment="1">
      <alignment/>
    </xf>
    <xf numFmtId="0" fontId="18" fillId="0" borderId="0" xfId="0" applyFont="1" applyFill="1" applyBorder="1" applyAlignment="1">
      <alignment/>
    </xf>
    <xf numFmtId="0" fontId="16" fillId="0" borderId="33" xfId="0" applyFont="1" applyFill="1" applyBorder="1" applyAlignment="1" quotePrefix="1">
      <alignment horizontal="center" wrapText="1"/>
    </xf>
    <xf numFmtId="0" fontId="16" fillId="0" borderId="34" xfId="0" applyFont="1" applyFill="1" applyBorder="1" applyAlignment="1" quotePrefix="1">
      <alignment horizontal="center" wrapText="1"/>
    </xf>
    <xf numFmtId="0" fontId="17" fillId="0" borderId="0" xfId="0" applyFont="1" applyFill="1" applyBorder="1" applyAlignment="1">
      <alignment horizontal="right" wrapText="1"/>
    </xf>
    <xf numFmtId="0" fontId="18" fillId="0" borderId="33" xfId="0" applyFont="1" applyFill="1" applyBorder="1" applyAlignment="1">
      <alignment/>
    </xf>
    <xf numFmtId="0" fontId="15" fillId="0" borderId="34" xfId="0" applyFont="1" applyFill="1" applyBorder="1" applyAlignment="1">
      <alignment horizontal="left"/>
    </xf>
    <xf numFmtId="0" fontId="14" fillId="0" borderId="0" xfId="0" applyFont="1" applyFill="1" applyBorder="1" applyAlignment="1">
      <alignment vertical="center" wrapText="1"/>
    </xf>
    <xf numFmtId="0" fontId="3" fillId="0" borderId="0" xfId="0" applyFont="1" applyFill="1" applyAlignment="1">
      <alignment/>
    </xf>
    <xf numFmtId="0" fontId="20" fillId="0" borderId="27" xfId="0" applyFont="1" applyFill="1" applyBorder="1" applyAlignment="1" quotePrefix="1">
      <alignment horizontal="center" vertical="center" wrapText="1"/>
    </xf>
    <xf numFmtId="0" fontId="20" fillId="0" borderId="0" xfId="0" applyFont="1" applyFill="1" applyBorder="1" applyAlignment="1" quotePrefix="1">
      <alignment horizontal="center" wrapText="1"/>
    </xf>
    <xf numFmtId="0" fontId="20" fillId="0" borderId="0" xfId="0" applyFont="1" applyFill="1" applyBorder="1" applyAlignment="1" quotePrefix="1">
      <alignment horizontal="center" vertical="center" wrapText="1"/>
    </xf>
    <xf numFmtId="0" fontId="18" fillId="0" borderId="32" xfId="0" applyFont="1" applyFill="1" applyBorder="1" applyAlignment="1">
      <alignment/>
    </xf>
    <xf numFmtId="0" fontId="18" fillId="0" borderId="32" xfId="0" applyFont="1" applyFill="1" applyBorder="1" applyAlignment="1">
      <alignment horizontal="center"/>
    </xf>
    <xf numFmtId="0" fontId="18" fillId="0" borderId="38" xfId="0" applyFont="1" applyFill="1" applyBorder="1" applyAlignment="1">
      <alignment/>
    </xf>
    <xf numFmtId="0" fontId="18" fillId="0" borderId="38" xfId="0" applyFont="1" applyFill="1" applyBorder="1" applyAlignment="1">
      <alignment horizontal="center"/>
    </xf>
    <xf numFmtId="0" fontId="16" fillId="0" borderId="0" xfId="0" applyFont="1" applyFill="1" applyBorder="1" applyAlignment="1">
      <alignment/>
    </xf>
    <xf numFmtId="2" fontId="16" fillId="0" borderId="0" xfId="0" applyNumberFormat="1" applyFont="1" applyFill="1" applyBorder="1" applyAlignment="1">
      <alignment horizontal="center"/>
    </xf>
    <xf numFmtId="0" fontId="16" fillId="0" borderId="0" xfId="0" applyFont="1" applyFill="1" applyBorder="1" applyAlignment="1">
      <alignment horizontal="center"/>
    </xf>
    <xf numFmtId="0" fontId="14" fillId="0" borderId="0" xfId="0" applyFont="1" applyFill="1" applyAlignment="1">
      <alignment/>
    </xf>
    <xf numFmtId="0" fontId="56" fillId="0" borderId="10" xfId="0" applyFont="1" applyFill="1" applyBorder="1" applyAlignment="1">
      <alignment horizontal="center" vertical="center"/>
    </xf>
    <xf numFmtId="0" fontId="56" fillId="0" borderId="0" xfId="0" applyFont="1" applyFill="1" applyAlignment="1">
      <alignment/>
    </xf>
    <xf numFmtId="0" fontId="56" fillId="0" borderId="13" xfId="0" applyFont="1" applyFill="1" applyBorder="1" applyAlignment="1">
      <alignment/>
    </xf>
    <xf numFmtId="0" fontId="56" fillId="0" borderId="18" xfId="0" applyFont="1" applyFill="1" applyBorder="1" applyAlignment="1">
      <alignment horizontal="center" vertical="center"/>
    </xf>
    <xf numFmtId="4" fontId="56" fillId="0" borderId="19" xfId="0" applyNumberFormat="1" applyFont="1" applyFill="1" applyBorder="1" applyAlignment="1">
      <alignment horizontal="center" vertical="center"/>
    </xf>
    <xf numFmtId="4" fontId="56" fillId="0" borderId="44" xfId="0" applyNumberFormat="1" applyFont="1" applyFill="1" applyBorder="1" applyAlignment="1">
      <alignment horizontal="center" vertical="center"/>
    </xf>
    <xf numFmtId="4" fontId="56" fillId="0" borderId="45" xfId="0" applyNumberFormat="1" applyFont="1" applyFill="1" applyBorder="1" applyAlignment="1">
      <alignment horizontal="center" vertical="center"/>
    </xf>
    <xf numFmtId="0" fontId="56" fillId="0" borderId="26" xfId="0" applyFont="1" applyFill="1" applyBorder="1" applyAlignment="1">
      <alignment vertical="center"/>
    </xf>
    <xf numFmtId="4" fontId="56" fillId="0" borderId="46" xfId="0" applyNumberFormat="1" applyFont="1" applyFill="1" applyBorder="1" applyAlignment="1">
      <alignment horizontal="center" vertical="center"/>
    </xf>
    <xf numFmtId="4" fontId="56" fillId="0" borderId="18" xfId="0" applyNumberFormat="1" applyFont="1" applyFill="1" applyBorder="1" applyAlignment="1">
      <alignment horizontal="center" vertical="center"/>
    </xf>
    <xf numFmtId="4" fontId="56" fillId="0" borderId="28" xfId="0" applyNumberFormat="1" applyFont="1" applyFill="1" applyBorder="1" applyAlignment="1">
      <alignment horizontal="center" vertical="center"/>
    </xf>
    <xf numFmtId="0" fontId="56" fillId="0" borderId="13" xfId="0" applyFont="1" applyFill="1" applyBorder="1" applyAlignment="1">
      <alignment horizontal="center" vertical="center"/>
    </xf>
    <xf numFmtId="0" fontId="56" fillId="0" borderId="17" xfId="0" applyFont="1" applyFill="1" applyBorder="1" applyAlignment="1">
      <alignment vertical="center"/>
    </xf>
    <xf numFmtId="4" fontId="56" fillId="0" borderId="47" xfId="0" applyNumberFormat="1" applyFont="1" applyFill="1" applyBorder="1" applyAlignment="1">
      <alignment horizontal="center" vertical="center"/>
    </xf>
    <xf numFmtId="4" fontId="56" fillId="0" borderId="48" xfId="0" applyNumberFormat="1" applyFont="1" applyFill="1" applyBorder="1" applyAlignment="1">
      <alignment horizontal="center"/>
    </xf>
    <xf numFmtId="4" fontId="56" fillId="0" borderId="28" xfId="0" applyNumberFormat="1" applyFont="1" applyFill="1" applyBorder="1" applyAlignment="1">
      <alignment horizontal="center"/>
    </xf>
    <xf numFmtId="4" fontId="56" fillId="0" borderId="43" xfId="0" applyNumberFormat="1" applyFont="1" applyFill="1" applyBorder="1" applyAlignment="1">
      <alignment horizontal="center"/>
    </xf>
    <xf numFmtId="0" fontId="56" fillId="0" borderId="0" xfId="0" applyFont="1" applyFill="1" applyAlignment="1">
      <alignment/>
    </xf>
    <xf numFmtId="0" fontId="56" fillId="0" borderId="0" xfId="0" applyFont="1" applyFill="1" applyAlignment="1">
      <alignment horizontal="center"/>
    </xf>
    <xf numFmtId="0" fontId="18" fillId="0" borderId="30" xfId="0" applyFont="1" applyFill="1" applyBorder="1" applyAlignment="1">
      <alignment horizontal="center"/>
    </xf>
    <xf numFmtId="0" fontId="18" fillId="0" borderId="20" xfId="0" applyFont="1" applyFill="1" applyBorder="1" applyAlignment="1">
      <alignment/>
    </xf>
    <xf numFmtId="0" fontId="18" fillId="0" borderId="40" xfId="0" applyFont="1" applyFill="1" applyBorder="1" applyAlignment="1">
      <alignment/>
    </xf>
    <xf numFmtId="0" fontId="18" fillId="0" borderId="20" xfId="0" applyFont="1" applyFill="1" applyBorder="1" applyAlignment="1">
      <alignment horizontal="center"/>
    </xf>
    <xf numFmtId="0" fontId="18" fillId="0" borderId="39" xfId="0" applyFont="1" applyFill="1" applyBorder="1" applyAlignment="1">
      <alignment horizontal="center"/>
    </xf>
    <xf numFmtId="2" fontId="16" fillId="0" borderId="20" xfId="0" applyNumberFormat="1" applyFont="1" applyFill="1" applyBorder="1" applyAlignment="1">
      <alignment horizontal="center"/>
    </xf>
    <xf numFmtId="4" fontId="19" fillId="0" borderId="12" xfId="0" applyNumberFormat="1" applyFont="1" applyFill="1" applyBorder="1" applyAlignment="1">
      <alignment horizontal="center" vertical="center"/>
    </xf>
    <xf numFmtId="4" fontId="19" fillId="0" borderId="19" xfId="0" applyNumberFormat="1" applyFont="1" applyFill="1" applyBorder="1" applyAlignment="1">
      <alignment horizontal="center" vertical="center"/>
    </xf>
    <xf numFmtId="4" fontId="19" fillId="0" borderId="47" xfId="0" applyNumberFormat="1" applyFont="1" applyFill="1" applyBorder="1" applyAlignment="1">
      <alignment horizontal="center" vertical="center"/>
    </xf>
    <xf numFmtId="0" fontId="17" fillId="0" borderId="24"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0" borderId="29" xfId="0" applyFont="1" applyFill="1" applyBorder="1" applyAlignment="1">
      <alignment horizontal="center" vertical="center" wrapText="1"/>
    </xf>
    <xf numFmtId="0" fontId="17" fillId="0" borderId="34" xfId="0" applyFont="1" applyFill="1" applyBorder="1" applyAlignment="1">
      <alignment horizontal="center" vertical="center" wrapText="1"/>
    </xf>
    <xf numFmtId="0" fontId="3" fillId="0" borderId="0" xfId="0" applyFont="1" applyFill="1" applyAlignment="1">
      <alignment horizontal="center"/>
    </xf>
    <xf numFmtId="0" fontId="0" fillId="0" borderId="0" xfId="0" applyFill="1" applyAlignment="1" quotePrefix="1">
      <alignment horizontal="justify" wrapText="1"/>
    </xf>
    <xf numFmtId="0" fontId="3" fillId="0" borderId="0" xfId="0" applyFont="1" applyFill="1" applyAlignment="1">
      <alignment horizontal="right"/>
    </xf>
    <xf numFmtId="0" fontId="3" fillId="0" borderId="0" xfId="0" applyFont="1" applyFill="1" applyAlignment="1">
      <alignment horizontal="center" wrapText="1"/>
    </xf>
    <xf numFmtId="0" fontId="5" fillId="0" borderId="0" xfId="0" applyFont="1" applyFill="1" applyAlignment="1">
      <alignment horizontal="left" vertical="center" wrapText="1"/>
    </xf>
    <xf numFmtId="0" fontId="17" fillId="0" borderId="13" xfId="0" applyFont="1" applyFill="1" applyBorder="1" applyAlignment="1">
      <alignment horizontal="center"/>
    </xf>
    <xf numFmtId="0" fontId="17" fillId="0" borderId="0" xfId="0" applyFont="1" applyFill="1" applyBorder="1" applyAlignment="1">
      <alignment horizontal="center"/>
    </xf>
    <xf numFmtId="0" fontId="15" fillId="0" borderId="38" xfId="0" applyFont="1" applyFill="1" applyBorder="1" applyAlignment="1" quotePrefix="1">
      <alignment horizontal="justify" vertical="center" wrapText="1"/>
    </xf>
    <xf numFmtId="0" fontId="17" fillId="0" borderId="31" xfId="0" applyFont="1" applyFill="1" applyBorder="1" applyAlignment="1">
      <alignment horizontal="center"/>
    </xf>
    <xf numFmtId="0" fontId="17" fillId="0" borderId="32" xfId="0" applyFont="1" applyFill="1" applyBorder="1" applyAlignment="1">
      <alignment horizontal="center"/>
    </xf>
    <xf numFmtId="0" fontId="17" fillId="0" borderId="49" xfId="0" applyFont="1" applyFill="1" applyBorder="1" applyAlignment="1">
      <alignment horizontal="center" vertical="center" wrapText="1"/>
    </xf>
    <xf numFmtId="0" fontId="17" fillId="0" borderId="24" xfId="0" applyFont="1" applyFill="1" applyBorder="1" applyAlignment="1">
      <alignment horizontal="center" vertical="center" wrapText="1"/>
    </xf>
    <xf numFmtId="0" fontId="17" fillId="0" borderId="31" xfId="0" applyFont="1" applyFill="1" applyBorder="1" applyAlignment="1">
      <alignment horizontal="center" vertical="center"/>
    </xf>
    <xf numFmtId="0" fontId="17" fillId="0" borderId="32" xfId="0" applyFont="1" applyFill="1" applyBorder="1" applyAlignment="1">
      <alignment horizontal="center" vertical="center"/>
    </xf>
    <xf numFmtId="0" fontId="17" fillId="0" borderId="33" xfId="0" applyFont="1" applyFill="1" applyBorder="1" applyAlignment="1">
      <alignment horizontal="center" vertical="center" wrapText="1"/>
    </xf>
    <xf numFmtId="0" fontId="17" fillId="0" borderId="34" xfId="0" applyFont="1" applyFill="1" applyBorder="1" applyAlignment="1">
      <alignment horizontal="center" vertical="center" wrapText="1"/>
    </xf>
    <xf numFmtId="0" fontId="16" fillId="0" borderId="18" xfId="0" applyFont="1" applyFill="1" applyBorder="1" applyAlignment="1">
      <alignment horizontal="center" vertical="center" wrapText="1"/>
    </xf>
    <xf numFmtId="0" fontId="16" fillId="0" borderId="19" xfId="0" applyFont="1" applyFill="1" applyBorder="1" applyAlignment="1">
      <alignment horizontal="center" vertical="center" wrapText="1"/>
    </xf>
    <xf numFmtId="0" fontId="14" fillId="0" borderId="0" xfId="0" applyFont="1" applyFill="1" applyAlignment="1">
      <alignment horizontal="center"/>
    </xf>
    <xf numFmtId="0" fontId="14" fillId="0" borderId="0" xfId="0" applyFont="1" applyFill="1" applyBorder="1" applyAlignment="1">
      <alignment horizontal="right" vertical="center" wrapText="1"/>
    </xf>
    <xf numFmtId="0" fontId="4" fillId="0" borderId="0" xfId="0" applyFont="1" applyFill="1" applyAlignment="1">
      <alignment horizontal="center"/>
    </xf>
    <xf numFmtId="0" fontId="16" fillId="0" borderId="37" xfId="0" applyFont="1" applyFill="1" applyBorder="1" applyAlignment="1">
      <alignment horizontal="center" vertical="center" wrapText="1"/>
    </xf>
    <xf numFmtId="0" fontId="16" fillId="0" borderId="38" xfId="0" applyFont="1" applyFill="1" applyBorder="1" applyAlignment="1">
      <alignment horizontal="center" vertical="center" wrapText="1"/>
    </xf>
    <xf numFmtId="0" fontId="16" fillId="0" borderId="50"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0" borderId="51" xfId="0" applyFont="1" applyFill="1" applyBorder="1" applyAlignment="1">
      <alignment horizontal="center" vertical="center" wrapText="1"/>
    </xf>
    <xf numFmtId="0" fontId="16" fillId="0" borderId="36" xfId="0" applyFont="1" applyFill="1" applyBorder="1" applyAlignment="1">
      <alignment horizontal="center" vertical="center" wrapText="1"/>
    </xf>
    <xf numFmtId="0" fontId="16" fillId="0" borderId="29" xfId="0" applyFont="1" applyFill="1" applyBorder="1" applyAlignment="1">
      <alignment horizontal="center" vertical="center" wrapText="1"/>
    </xf>
    <xf numFmtId="0" fontId="16" fillId="0" borderId="52" xfId="0" applyFont="1" applyFill="1" applyBorder="1" applyAlignment="1">
      <alignment horizontal="center" vertical="center" wrapText="1"/>
    </xf>
    <xf numFmtId="0" fontId="16" fillId="0" borderId="53" xfId="0" applyFont="1" applyFill="1" applyBorder="1" applyAlignment="1">
      <alignment horizontal="center" vertical="center" wrapText="1"/>
    </xf>
    <xf numFmtId="0" fontId="16" fillId="0" borderId="14" xfId="0" applyFont="1" applyFill="1" applyBorder="1" applyAlignment="1">
      <alignment horizontal="center" vertical="center" wrapText="1"/>
    </xf>
    <xf numFmtId="0" fontId="16" fillId="0" borderId="54"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56" fillId="0" borderId="0" xfId="0" applyFont="1" applyFill="1" applyAlignment="1">
      <alignment horizontal="center"/>
    </xf>
    <xf numFmtId="0" fontId="56" fillId="0" borderId="11" xfId="0" applyFont="1" applyFill="1" applyBorder="1" applyAlignment="1">
      <alignment horizontal="center" vertical="center"/>
    </xf>
    <xf numFmtId="0" fontId="56" fillId="0" borderId="55" xfId="0" applyFont="1" applyFill="1" applyBorder="1" applyAlignment="1">
      <alignment horizontal="center" vertical="center"/>
    </xf>
    <xf numFmtId="0" fontId="56" fillId="0" borderId="56" xfId="0" applyFont="1" applyFill="1" applyBorder="1" applyAlignment="1">
      <alignment horizontal="center" vertical="center"/>
    </xf>
    <xf numFmtId="0" fontId="56" fillId="0" borderId="19" xfId="0" applyFont="1" applyFill="1" applyBorder="1" applyAlignment="1">
      <alignment horizontal="center" vertical="center"/>
    </xf>
    <xf numFmtId="0" fontId="56" fillId="0" borderId="17" xfId="0" applyFont="1" applyFill="1" applyBorder="1" applyAlignment="1">
      <alignment horizontal="center" vertical="center"/>
    </xf>
    <xf numFmtId="0" fontId="56" fillId="0" borderId="57" xfId="0" applyFont="1" applyFill="1" applyBorder="1" applyAlignment="1">
      <alignment vertical="center"/>
    </xf>
    <xf numFmtId="0" fontId="56" fillId="0" borderId="17" xfId="0" applyFont="1" applyFill="1" applyBorder="1" applyAlignment="1">
      <alignment vertical="center"/>
    </xf>
    <xf numFmtId="0" fontId="56" fillId="0" borderId="58" xfId="0" applyFont="1" applyFill="1" applyBorder="1" applyAlignment="1">
      <alignment horizontal="center" vertical="center"/>
    </xf>
    <xf numFmtId="0" fontId="56" fillId="0" borderId="42" xfId="0" applyFont="1" applyFill="1" applyBorder="1" applyAlignment="1">
      <alignment horizontal="center" vertical="center"/>
    </xf>
    <xf numFmtId="0" fontId="56" fillId="0" borderId="59" xfId="0" applyFont="1" applyFill="1" applyBorder="1" applyAlignment="1">
      <alignment horizontal="center" vertical="center"/>
    </xf>
    <xf numFmtId="0" fontId="19" fillId="0" borderId="10" xfId="0" applyFont="1" applyFill="1" applyBorder="1" applyAlignment="1">
      <alignment horizontal="center" vertical="center"/>
    </xf>
    <xf numFmtId="0" fontId="19" fillId="0" borderId="11" xfId="0" applyFont="1" applyFill="1" applyBorder="1" applyAlignment="1">
      <alignment horizontal="center" vertical="center"/>
    </xf>
    <xf numFmtId="0" fontId="19" fillId="0" borderId="17" xfId="0" applyFont="1" applyFill="1" applyBorder="1" applyAlignment="1">
      <alignment horizontal="center" vertical="center"/>
    </xf>
    <xf numFmtId="0" fontId="19" fillId="0" borderId="18" xfId="0" applyFont="1" applyFill="1" applyBorder="1" applyAlignment="1">
      <alignment horizontal="center" vertical="center"/>
    </xf>
    <xf numFmtId="0" fontId="19" fillId="0" borderId="60" xfId="0" applyFont="1" applyFill="1" applyBorder="1" applyAlignment="1">
      <alignment horizontal="center" vertical="center"/>
    </xf>
    <xf numFmtId="0" fontId="19" fillId="0" borderId="61" xfId="0" applyFont="1" applyFill="1" applyBorder="1" applyAlignment="1">
      <alignment horizontal="center" vertical="center"/>
    </xf>
    <xf numFmtId="0" fontId="56" fillId="0" borderId="0" xfId="0" applyFont="1" applyFill="1" applyBorder="1" applyAlignment="1">
      <alignment horizontal="right"/>
    </xf>
    <xf numFmtId="0" fontId="56" fillId="0" borderId="20" xfId="0" applyFont="1" applyFill="1" applyBorder="1" applyAlignment="1">
      <alignment horizontal="right"/>
    </xf>
    <xf numFmtId="0" fontId="3" fillId="0" borderId="0" xfId="0" applyFont="1" applyFill="1" applyAlignment="1">
      <alignment horizontal="center" vertical="center" wrapText="1"/>
    </xf>
  </cellXfs>
  <cellStyles count="52">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Euro" xfId="42"/>
    <cellStyle name="Input" xfId="43"/>
    <cellStyle name="Comma" xfId="44"/>
    <cellStyle name="Comma [0]" xfId="45"/>
    <cellStyle name="Migliaia [0] 2" xfId="46"/>
    <cellStyle name="Neutrale" xfId="47"/>
    <cellStyle name="Normale 2" xfId="48"/>
    <cellStyle name="Normale 3" xfId="49"/>
    <cellStyle name="Normale 4" xfId="50"/>
    <cellStyle name="Nota" xfId="51"/>
    <cellStyle name="Output" xfId="52"/>
    <cellStyle name="Percent" xfId="53"/>
    <cellStyle name="Testo avviso" xfId="54"/>
    <cellStyle name="Testo descrittivo" xfId="55"/>
    <cellStyle name="Titolo" xfId="56"/>
    <cellStyle name="Titolo 1" xfId="57"/>
    <cellStyle name="Titolo 2" xfId="58"/>
    <cellStyle name="Titolo 3" xfId="59"/>
    <cellStyle name="Titolo 4" xfId="60"/>
    <cellStyle name="Totale" xfId="61"/>
    <cellStyle name="Valore non valido" xfId="62"/>
    <cellStyle name="Valore valido" xfId="63"/>
    <cellStyle name="Currency" xfId="64"/>
    <cellStyle name="Currency [0]"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H57"/>
  <sheetViews>
    <sheetView tabSelected="1" view="pageBreakPreview" zoomScale="75" zoomScaleNormal="71" zoomScaleSheetLayoutView="75" zoomScalePageLayoutView="0" workbookViewId="0" topLeftCell="A1">
      <selection activeCell="A4" sqref="A4:E4"/>
    </sheetView>
  </sheetViews>
  <sheetFormatPr defaultColWidth="9.140625" defaultRowHeight="15"/>
  <cols>
    <col min="1" max="1" width="123.57421875" style="1" customWidth="1"/>
    <col min="2" max="2" width="8.140625" style="1" customWidth="1"/>
    <col min="3" max="3" width="14.57421875" style="1" customWidth="1"/>
    <col min="4" max="4" width="13.8515625" style="1" customWidth="1"/>
    <col min="5" max="5" width="14.00390625" style="1" customWidth="1"/>
    <col min="6" max="16384" width="9.140625" style="1" customWidth="1"/>
  </cols>
  <sheetData>
    <row r="1" spans="1:5" ht="26.25" customHeight="1">
      <c r="A1" s="244" t="s">
        <v>55</v>
      </c>
      <c r="B1" s="244"/>
      <c r="C1" s="244"/>
      <c r="D1" s="244"/>
      <c r="E1" s="244"/>
    </row>
    <row r="2" spans="1:5" ht="21">
      <c r="A2" s="246" t="s">
        <v>41</v>
      </c>
      <c r="B2" s="246"/>
      <c r="C2" s="246"/>
      <c r="D2" s="246"/>
      <c r="E2" s="246"/>
    </row>
    <row r="4" spans="1:5" ht="21">
      <c r="A4" s="244" t="s">
        <v>42</v>
      </c>
      <c r="B4" s="244"/>
      <c r="C4" s="244"/>
      <c r="D4" s="244"/>
      <c r="E4" s="244"/>
    </row>
    <row r="5" spans="1:5" ht="45.75" customHeight="1">
      <c r="A5" s="247" t="s">
        <v>1</v>
      </c>
      <c r="B5" s="244"/>
      <c r="C5" s="244"/>
      <c r="D5" s="244"/>
      <c r="E5" s="244"/>
    </row>
    <row r="6" ht="15.75" thickBot="1"/>
    <row r="7" spans="1:6" ht="75.75" thickTop="1">
      <c r="A7" s="2" t="s">
        <v>2</v>
      </c>
      <c r="B7" s="3"/>
      <c r="C7" s="32" t="s">
        <v>43</v>
      </c>
      <c r="D7" s="32" t="s">
        <v>44</v>
      </c>
      <c r="E7" s="4" t="s">
        <v>45</v>
      </c>
      <c r="F7" s="33"/>
    </row>
    <row r="8" spans="1:5" ht="15">
      <c r="A8" s="12" t="s">
        <v>46</v>
      </c>
      <c r="B8" s="6" t="s">
        <v>5</v>
      </c>
      <c r="C8" s="34">
        <v>0</v>
      </c>
      <c r="D8" s="34"/>
      <c r="E8" s="35"/>
    </row>
    <row r="9" spans="1:5" s="11" customFormat="1" ht="17.25">
      <c r="A9" s="8" t="s">
        <v>47</v>
      </c>
      <c r="B9" s="9" t="s">
        <v>7</v>
      </c>
      <c r="C9" s="36">
        <v>0</v>
      </c>
      <c r="D9" s="36">
        <v>0</v>
      </c>
      <c r="E9" s="10">
        <v>0</v>
      </c>
    </row>
    <row r="10" spans="1:5" ht="15">
      <c r="A10" s="12" t="s">
        <v>8</v>
      </c>
      <c r="B10" s="6" t="s">
        <v>5</v>
      </c>
      <c r="C10" s="34">
        <v>0</v>
      </c>
      <c r="D10" s="34">
        <v>0</v>
      </c>
      <c r="E10" s="35">
        <v>0</v>
      </c>
    </row>
    <row r="11" spans="1:5" ht="15">
      <c r="A11" s="12" t="s">
        <v>9</v>
      </c>
      <c r="B11" s="6" t="s">
        <v>5</v>
      </c>
      <c r="C11" s="34">
        <v>0</v>
      </c>
      <c r="D11" s="34">
        <v>0</v>
      </c>
      <c r="E11" s="35">
        <v>0</v>
      </c>
    </row>
    <row r="12" spans="1:8" ht="18.75" customHeight="1">
      <c r="A12" s="37" t="s">
        <v>10</v>
      </c>
      <c r="B12" s="14" t="s">
        <v>5</v>
      </c>
      <c r="C12" s="38">
        <v>0</v>
      </c>
      <c r="D12" s="38">
        <v>0</v>
      </c>
      <c r="E12" s="39">
        <v>0</v>
      </c>
      <c r="H12" s="11"/>
    </row>
    <row r="13" spans="1:8" ht="15">
      <c r="A13" s="16" t="s">
        <v>11</v>
      </c>
      <c r="B13" s="14" t="s">
        <v>5</v>
      </c>
      <c r="C13" s="38">
        <v>0</v>
      </c>
      <c r="D13" s="38">
        <v>0</v>
      </c>
      <c r="E13" s="39">
        <v>0</v>
      </c>
      <c r="H13" s="11"/>
    </row>
    <row r="14" spans="1:5" ht="17.25">
      <c r="A14" s="16" t="s">
        <v>12</v>
      </c>
      <c r="B14" s="14" t="s">
        <v>5</v>
      </c>
      <c r="C14" s="38">
        <v>0</v>
      </c>
      <c r="D14" s="38">
        <v>0</v>
      </c>
      <c r="E14" s="39">
        <v>0</v>
      </c>
    </row>
    <row r="15" spans="1:5" ht="15">
      <c r="A15" s="16" t="s">
        <v>13</v>
      </c>
      <c r="B15" s="14" t="s">
        <v>5</v>
      </c>
      <c r="C15" s="38">
        <v>0</v>
      </c>
      <c r="D15" s="38">
        <v>0</v>
      </c>
      <c r="E15" s="39">
        <v>0</v>
      </c>
    </row>
    <row r="16" spans="1:5" ht="15">
      <c r="A16" s="17" t="s">
        <v>14</v>
      </c>
      <c r="B16" s="14" t="s">
        <v>5</v>
      </c>
      <c r="C16" s="38">
        <v>0</v>
      </c>
      <c r="D16" s="38">
        <v>0</v>
      </c>
      <c r="E16" s="39">
        <v>0</v>
      </c>
    </row>
    <row r="17" spans="1:5" ht="15">
      <c r="A17" s="12" t="s">
        <v>15</v>
      </c>
      <c r="B17" s="6" t="s">
        <v>7</v>
      </c>
      <c r="C17" s="34">
        <v>0</v>
      </c>
      <c r="D17" s="34">
        <v>0</v>
      </c>
      <c r="E17" s="35">
        <v>0</v>
      </c>
    </row>
    <row r="18" spans="1:5" ht="15">
      <c r="A18" s="40" t="s">
        <v>48</v>
      </c>
      <c r="B18" s="6"/>
      <c r="C18" s="41">
        <v>0</v>
      </c>
      <c r="D18" s="41">
        <v>0</v>
      </c>
      <c r="E18" s="42">
        <v>0</v>
      </c>
    </row>
    <row r="19" spans="1:5" s="11" customFormat="1" ht="15">
      <c r="A19" s="18" t="s">
        <v>16</v>
      </c>
      <c r="B19" s="9" t="s">
        <v>7</v>
      </c>
      <c r="C19" s="36">
        <v>0</v>
      </c>
      <c r="D19" s="36">
        <v>0</v>
      </c>
      <c r="E19" s="10">
        <v>0</v>
      </c>
    </row>
    <row r="20" spans="1:5" s="11" customFormat="1" ht="15">
      <c r="A20" s="18" t="s">
        <v>54</v>
      </c>
      <c r="B20" s="9" t="s">
        <v>7</v>
      </c>
      <c r="C20" s="36">
        <f>+C48</f>
        <v>0</v>
      </c>
      <c r="D20" s="36">
        <f>+D48</f>
        <v>0</v>
      </c>
      <c r="E20" s="10">
        <f>+E48</f>
        <v>0</v>
      </c>
    </row>
    <row r="21" spans="1:5" ht="15">
      <c r="A21" s="12" t="s">
        <v>17</v>
      </c>
      <c r="B21" s="6" t="s">
        <v>7</v>
      </c>
      <c r="C21" s="34">
        <v>0</v>
      </c>
      <c r="D21" s="34">
        <v>0</v>
      </c>
      <c r="E21" s="35">
        <v>0</v>
      </c>
    </row>
    <row r="22" spans="1:5" ht="15">
      <c r="A22" s="19" t="s">
        <v>18</v>
      </c>
      <c r="B22" s="6"/>
      <c r="C22" s="41">
        <v>0</v>
      </c>
      <c r="D22" s="41">
        <v>0</v>
      </c>
      <c r="E22" s="42">
        <v>0</v>
      </c>
    </row>
    <row r="23" spans="1:5" ht="15">
      <c r="A23" s="21" t="s">
        <v>19</v>
      </c>
      <c r="B23" s="22"/>
      <c r="C23" s="46">
        <f>+C8-C9+C10+C11+C12+C13+C14+C15+C16-C17-C19-C20-C21</f>
        <v>0</v>
      </c>
      <c r="D23" s="46">
        <f>+D8-D9+D10+D11+D12+D13+D14+D15+D16-D17-D19-D20-D21</f>
        <v>0</v>
      </c>
      <c r="E23" s="46">
        <f>+E8-E9+E10+E11+E12+E13+E14+E15+E16-E17-E19-E20-E21</f>
        <v>0</v>
      </c>
    </row>
    <row r="24" spans="1:5" ht="15">
      <c r="A24" s="23"/>
      <c r="B24" s="24"/>
      <c r="C24" s="24"/>
      <c r="D24" s="24"/>
      <c r="E24" s="43"/>
    </row>
    <row r="25" spans="1:5" ht="15">
      <c r="A25" s="12" t="s">
        <v>49</v>
      </c>
      <c r="B25" s="6" t="s">
        <v>5</v>
      </c>
      <c r="C25" s="34">
        <v>0</v>
      </c>
      <c r="D25" s="34">
        <v>0</v>
      </c>
      <c r="E25" s="35">
        <v>0</v>
      </c>
    </row>
    <row r="26" spans="1:5" ht="15">
      <c r="A26" s="12" t="s">
        <v>21</v>
      </c>
      <c r="B26" s="6" t="s">
        <v>5</v>
      </c>
      <c r="C26" s="34">
        <v>0</v>
      </c>
      <c r="D26" s="34">
        <v>0</v>
      </c>
      <c r="E26" s="35">
        <v>0</v>
      </c>
    </row>
    <row r="27" spans="1:5" ht="15">
      <c r="A27" s="26" t="s">
        <v>22</v>
      </c>
      <c r="B27" s="6" t="s">
        <v>5</v>
      </c>
      <c r="C27" s="34">
        <v>0</v>
      </c>
      <c r="D27" s="34">
        <v>0</v>
      </c>
      <c r="E27" s="35">
        <v>0</v>
      </c>
    </row>
    <row r="28" spans="1:5" ht="15">
      <c r="A28" s="16" t="s">
        <v>23</v>
      </c>
      <c r="B28" s="14" t="s">
        <v>5</v>
      </c>
      <c r="C28" s="38">
        <v>0</v>
      </c>
      <c r="D28" s="38">
        <v>0</v>
      </c>
      <c r="E28" s="39">
        <v>0</v>
      </c>
    </row>
    <row r="29" spans="1:5" ht="15">
      <c r="A29" s="26" t="s">
        <v>24</v>
      </c>
      <c r="B29" s="14" t="s">
        <v>5</v>
      </c>
      <c r="C29" s="34"/>
      <c r="D29" s="34"/>
      <c r="E29" s="35"/>
    </row>
    <row r="30" spans="1:5" ht="21" customHeight="1">
      <c r="A30" s="16" t="s">
        <v>25</v>
      </c>
      <c r="B30" s="14" t="s">
        <v>7</v>
      </c>
      <c r="C30" s="38">
        <v>0</v>
      </c>
      <c r="D30" s="38">
        <v>0</v>
      </c>
      <c r="E30" s="39">
        <v>0</v>
      </c>
    </row>
    <row r="31" spans="1:5" ht="17.25">
      <c r="A31" s="16" t="s">
        <v>26</v>
      </c>
      <c r="B31" s="14" t="s">
        <v>7</v>
      </c>
      <c r="C31" s="38">
        <v>0</v>
      </c>
      <c r="D31" s="38">
        <v>0</v>
      </c>
      <c r="E31" s="39">
        <v>0</v>
      </c>
    </row>
    <row r="32" spans="1:5" ht="15">
      <c r="A32" s="17" t="s">
        <v>14</v>
      </c>
      <c r="B32" s="14" t="s">
        <v>7</v>
      </c>
      <c r="C32" s="38">
        <v>0</v>
      </c>
      <c r="D32" s="38">
        <v>0</v>
      </c>
      <c r="E32" s="39">
        <v>0</v>
      </c>
    </row>
    <row r="33" spans="1:5" ht="15">
      <c r="A33" s="16" t="s">
        <v>13</v>
      </c>
      <c r="B33" s="14" t="s">
        <v>7</v>
      </c>
      <c r="C33" s="38">
        <v>0</v>
      </c>
      <c r="D33" s="38">
        <v>0</v>
      </c>
      <c r="E33" s="39">
        <v>0</v>
      </c>
    </row>
    <row r="34" spans="1:5" ht="15">
      <c r="A34" s="16" t="s">
        <v>11</v>
      </c>
      <c r="B34" s="14" t="s">
        <v>7</v>
      </c>
      <c r="C34" s="38">
        <v>0</v>
      </c>
      <c r="D34" s="38">
        <v>0</v>
      </c>
      <c r="E34" s="39">
        <v>0</v>
      </c>
    </row>
    <row r="35" spans="1:5" ht="15">
      <c r="A35" s="12" t="s">
        <v>27</v>
      </c>
      <c r="B35" s="6" t="s">
        <v>7</v>
      </c>
      <c r="C35" s="34">
        <v>0</v>
      </c>
      <c r="D35" s="34">
        <v>0</v>
      </c>
      <c r="E35" s="35">
        <v>0</v>
      </c>
    </row>
    <row r="36" spans="1:5" ht="15">
      <c r="A36" s="44" t="s">
        <v>50</v>
      </c>
      <c r="B36" s="6"/>
      <c r="C36" s="41">
        <v>0</v>
      </c>
      <c r="D36" s="41">
        <v>0</v>
      </c>
      <c r="E36" s="42">
        <v>0</v>
      </c>
    </row>
    <row r="37" spans="1:5" ht="15">
      <c r="A37" s="18" t="s">
        <v>16</v>
      </c>
      <c r="B37" s="9" t="s">
        <v>5</v>
      </c>
      <c r="C37" s="36">
        <v>0</v>
      </c>
      <c r="D37" s="36">
        <v>0</v>
      </c>
      <c r="E37" s="10">
        <v>0</v>
      </c>
    </row>
    <row r="38" spans="1:5" ht="15">
      <c r="A38" s="18" t="s">
        <v>28</v>
      </c>
      <c r="B38" s="14" t="s">
        <v>7</v>
      </c>
      <c r="C38" s="36">
        <v>0</v>
      </c>
      <c r="D38" s="36">
        <v>0</v>
      </c>
      <c r="E38" s="10">
        <v>0</v>
      </c>
    </row>
    <row r="39" spans="1:5" ht="15">
      <c r="A39" s="12" t="s">
        <v>51</v>
      </c>
      <c r="B39" s="6" t="s">
        <v>7</v>
      </c>
      <c r="C39" s="34">
        <v>0</v>
      </c>
      <c r="D39" s="34">
        <v>0</v>
      </c>
      <c r="E39" s="35">
        <v>0</v>
      </c>
    </row>
    <row r="40" spans="1:5" ht="15">
      <c r="A40" s="18" t="s">
        <v>30</v>
      </c>
      <c r="B40" s="9" t="s">
        <v>5</v>
      </c>
      <c r="C40" s="7">
        <v>0</v>
      </c>
      <c r="D40" s="34">
        <v>0</v>
      </c>
      <c r="E40" s="35">
        <v>0</v>
      </c>
    </row>
    <row r="41" spans="1:5" ht="15">
      <c r="A41" s="21" t="s">
        <v>53</v>
      </c>
      <c r="B41" s="29"/>
      <c r="C41" s="45">
        <f>C25+C26+C27+C28+C29-C30-C31-C32-C33-C34-C35+C37-C38-C39+C40</f>
        <v>0</v>
      </c>
      <c r="D41" s="45">
        <f>D25+D26+D27+D28+D29-D30-D31-D32-D33-D34-D35+D37-D38-D39+D40</f>
        <v>0</v>
      </c>
      <c r="E41" s="45">
        <f>E25+E26+E27+E28+E29-E30-E31-E32-E33-E34-E35+E37-E38-E39+E40</f>
        <v>0</v>
      </c>
    </row>
    <row r="42" spans="1:5" ht="15">
      <c r="A42" s="27"/>
      <c r="B42" s="6"/>
      <c r="C42" s="34"/>
      <c r="D42" s="34"/>
      <c r="E42" s="35"/>
    </row>
    <row r="43" spans="1:5" ht="15">
      <c r="A43" s="5" t="s">
        <v>52</v>
      </c>
      <c r="B43" s="9" t="s">
        <v>5</v>
      </c>
      <c r="C43" s="36">
        <v>0</v>
      </c>
      <c r="D43" s="36">
        <v>0</v>
      </c>
      <c r="E43" s="10">
        <v>0</v>
      </c>
    </row>
    <row r="44" spans="1:5" ht="15">
      <c r="A44" s="18" t="s">
        <v>31</v>
      </c>
      <c r="B44" s="9" t="s">
        <v>5</v>
      </c>
      <c r="C44" s="36">
        <v>0</v>
      </c>
      <c r="D44" s="36">
        <v>0</v>
      </c>
      <c r="E44" s="10">
        <v>0</v>
      </c>
    </row>
    <row r="45" spans="1:5" ht="15">
      <c r="A45" s="18" t="s">
        <v>32</v>
      </c>
      <c r="B45" s="14" t="s">
        <v>7</v>
      </c>
      <c r="C45" s="38">
        <v>0</v>
      </c>
      <c r="D45" s="38">
        <v>0</v>
      </c>
      <c r="E45" s="39">
        <v>0</v>
      </c>
    </row>
    <row r="46" spans="1:5" ht="15">
      <c r="A46" s="16" t="s">
        <v>33</v>
      </c>
      <c r="B46" s="14" t="s">
        <v>7</v>
      </c>
      <c r="C46" s="38">
        <v>0</v>
      </c>
      <c r="D46" s="38">
        <v>0</v>
      </c>
      <c r="E46" s="39">
        <v>0</v>
      </c>
    </row>
    <row r="47" spans="1:5" ht="15">
      <c r="A47" s="18" t="s">
        <v>34</v>
      </c>
      <c r="B47" s="9" t="s">
        <v>5</v>
      </c>
      <c r="C47" s="36">
        <v>0</v>
      </c>
      <c r="D47" s="36">
        <v>0</v>
      </c>
      <c r="E47" s="10">
        <v>0</v>
      </c>
    </row>
    <row r="48" spans="1:5" ht="15">
      <c r="A48" s="28" t="s">
        <v>35</v>
      </c>
      <c r="B48" s="29"/>
      <c r="C48" s="46">
        <f>+C43+C44-C45-C46+C47</f>
        <v>0</v>
      </c>
      <c r="D48" s="46">
        <f>+D43+D44-D45-D46+D47</f>
        <v>0</v>
      </c>
      <c r="E48" s="30">
        <f>+E43+E44-E45-E46+E47</f>
        <v>0</v>
      </c>
    </row>
    <row r="49" spans="1:5" ht="15.75" thickBot="1">
      <c r="A49" s="47"/>
      <c r="B49" s="6"/>
      <c r="C49" s="48"/>
      <c r="D49" s="48"/>
      <c r="E49" s="49"/>
    </row>
    <row r="50" spans="1:5" ht="16.5" thickBot="1" thickTop="1">
      <c r="A50" s="50" t="s">
        <v>36</v>
      </c>
      <c r="B50" s="51"/>
      <c r="C50" s="52">
        <f>+C23+C41</f>
        <v>0</v>
      </c>
      <c r="D50" s="52">
        <f>+D23+D41</f>
        <v>0</v>
      </c>
      <c r="E50" s="53">
        <f>+E23+E41</f>
        <v>0</v>
      </c>
    </row>
    <row r="51" ht="15.75" thickTop="1"/>
    <row r="52" spans="1:5" ht="15">
      <c r="A52" s="248" t="s">
        <v>37</v>
      </c>
      <c r="B52" s="248"/>
      <c r="C52" s="248"/>
      <c r="D52" s="248"/>
      <c r="E52" s="248"/>
    </row>
    <row r="53" spans="1:5" ht="21" customHeight="1">
      <c r="A53" s="248" t="s">
        <v>38</v>
      </c>
      <c r="B53" s="248"/>
      <c r="C53" s="248"/>
      <c r="D53" s="248"/>
      <c r="E53" s="248"/>
    </row>
    <row r="54" spans="1:5" ht="29.25" customHeight="1">
      <c r="A54" s="248" t="s">
        <v>39</v>
      </c>
      <c r="B54" s="248"/>
      <c r="C54" s="248"/>
      <c r="D54" s="248"/>
      <c r="E54" s="248"/>
    </row>
    <row r="55" spans="1:5" ht="21" customHeight="1">
      <c r="A55" s="245" t="s">
        <v>40</v>
      </c>
      <c r="B55" s="245"/>
      <c r="C55" s="245"/>
      <c r="D55" s="245"/>
      <c r="E55" s="245"/>
    </row>
    <row r="56" spans="1:5" ht="20.25" customHeight="1">
      <c r="A56" s="54"/>
      <c r="B56" s="31"/>
      <c r="C56" s="31"/>
      <c r="D56" s="31"/>
      <c r="E56" s="31"/>
    </row>
    <row r="57" spans="1:5" ht="15">
      <c r="A57" s="245"/>
      <c r="B57" s="245"/>
      <c r="C57" s="245"/>
      <c r="D57" s="245"/>
      <c r="E57" s="245"/>
    </row>
  </sheetData>
  <sheetProtection/>
  <mergeCells count="10">
    <mergeCell ref="A1:C1"/>
    <mergeCell ref="D1:E1"/>
    <mergeCell ref="A55:E55"/>
    <mergeCell ref="A57:E57"/>
    <mergeCell ref="A2:E2"/>
    <mergeCell ref="A4:E4"/>
    <mergeCell ref="A5:E5"/>
    <mergeCell ref="A52:E52"/>
    <mergeCell ref="A53:E53"/>
    <mergeCell ref="A54:E54"/>
  </mergeCells>
  <printOptions horizontalCentered="1" verticalCentered="1"/>
  <pageMargins left="0.35433070866141736" right="0.35433070866141736" top="0.3937007874015748" bottom="0.3937007874015748" header="0.5118110236220472" footer="0.5118110236220472"/>
  <pageSetup fitToHeight="1" fitToWidth="1" horizontalDpi="600" verticalDpi="600" orientation="landscape" paperSize="9" scale="56"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dimension ref="A1:C56"/>
  <sheetViews>
    <sheetView view="pageBreakPreview" zoomScale="75" zoomScaleSheetLayoutView="75" zoomScalePageLayoutView="0" workbookViewId="0" topLeftCell="A1">
      <selection activeCell="B19" sqref="B19"/>
    </sheetView>
  </sheetViews>
  <sheetFormatPr defaultColWidth="9.140625" defaultRowHeight="15"/>
  <cols>
    <col min="1" max="1" width="124.00390625" style="1" customWidth="1"/>
    <col min="2" max="2" width="8.140625" style="1" customWidth="1"/>
    <col min="3" max="3" width="14.57421875" style="1" customWidth="1"/>
    <col min="4" max="16384" width="9.140625" style="1" customWidth="1"/>
  </cols>
  <sheetData>
    <row r="1" spans="1:3" ht="21">
      <c r="A1" s="244" t="s">
        <v>63</v>
      </c>
      <c r="B1" s="244"/>
      <c r="C1" s="244"/>
    </row>
    <row r="2" spans="1:3" ht="21">
      <c r="A2" s="246" t="s">
        <v>0</v>
      </c>
      <c r="B2" s="246"/>
      <c r="C2" s="246"/>
    </row>
    <row r="4" spans="1:3" ht="45.75" customHeight="1">
      <c r="A4" s="247" t="s">
        <v>1</v>
      </c>
      <c r="B4" s="247"/>
      <c r="C4" s="247"/>
    </row>
    <row r="5" ht="15.75" thickBot="1"/>
    <row r="6" spans="1:3" ht="90.75" thickTop="1">
      <c r="A6" s="2" t="s">
        <v>2</v>
      </c>
      <c r="B6" s="3"/>
      <c r="C6" s="4" t="s">
        <v>3</v>
      </c>
    </row>
    <row r="7" spans="1:3" ht="15">
      <c r="A7" s="5" t="s">
        <v>4</v>
      </c>
      <c r="B7" s="6" t="s">
        <v>5</v>
      </c>
      <c r="C7" s="7">
        <v>0</v>
      </c>
    </row>
    <row r="8" spans="1:3" s="11" customFormat="1" ht="17.25">
      <c r="A8" s="8" t="s">
        <v>6</v>
      </c>
      <c r="B8" s="9" t="s">
        <v>7</v>
      </c>
      <c r="C8" s="10">
        <v>0</v>
      </c>
    </row>
    <row r="9" spans="1:3" ht="15">
      <c r="A9" s="12" t="s">
        <v>8</v>
      </c>
      <c r="B9" s="6" t="s">
        <v>5</v>
      </c>
      <c r="C9" s="7">
        <v>0</v>
      </c>
    </row>
    <row r="10" spans="1:3" ht="15">
      <c r="A10" s="12" t="s">
        <v>9</v>
      </c>
      <c r="B10" s="6" t="s">
        <v>5</v>
      </c>
      <c r="C10" s="7">
        <v>0</v>
      </c>
    </row>
    <row r="11" spans="1:3" ht="23.25" customHeight="1">
      <c r="A11" s="13" t="s">
        <v>10</v>
      </c>
      <c r="B11" s="14" t="s">
        <v>5</v>
      </c>
      <c r="C11" s="15">
        <v>0</v>
      </c>
    </row>
    <row r="12" spans="1:3" ht="15">
      <c r="A12" s="16" t="s">
        <v>11</v>
      </c>
      <c r="B12" s="14" t="s">
        <v>5</v>
      </c>
      <c r="C12" s="15">
        <v>0</v>
      </c>
    </row>
    <row r="13" spans="1:3" ht="17.25">
      <c r="A13" s="16" t="s">
        <v>12</v>
      </c>
      <c r="B13" s="14" t="s">
        <v>5</v>
      </c>
      <c r="C13" s="15">
        <v>0</v>
      </c>
    </row>
    <row r="14" spans="1:3" ht="15">
      <c r="A14" s="16" t="s">
        <v>13</v>
      </c>
      <c r="B14" s="14" t="s">
        <v>5</v>
      </c>
      <c r="C14" s="15">
        <v>0</v>
      </c>
    </row>
    <row r="15" spans="1:3" ht="15">
      <c r="A15" s="17" t="s">
        <v>14</v>
      </c>
      <c r="B15" s="14" t="s">
        <v>5</v>
      </c>
      <c r="C15" s="15">
        <v>0</v>
      </c>
    </row>
    <row r="16" spans="1:3" ht="15">
      <c r="A16" s="12" t="s">
        <v>15</v>
      </c>
      <c r="B16" s="6" t="s">
        <v>7</v>
      </c>
      <c r="C16" s="15">
        <v>0</v>
      </c>
    </row>
    <row r="17" spans="1:3" ht="17.25">
      <c r="A17" s="55" t="s">
        <v>369</v>
      </c>
      <c r="B17" s="6" t="s">
        <v>7</v>
      </c>
      <c r="C17" s="15">
        <v>0</v>
      </c>
    </row>
    <row r="18" spans="1:3" s="11" customFormat="1" ht="15">
      <c r="A18" s="18" t="s">
        <v>16</v>
      </c>
      <c r="B18" s="9" t="s">
        <v>7</v>
      </c>
      <c r="C18" s="15">
        <v>0</v>
      </c>
    </row>
    <row r="19" spans="1:3" s="11" customFormat="1" ht="17.25">
      <c r="A19" s="18" t="s">
        <v>56</v>
      </c>
      <c r="B19" s="9" t="s">
        <v>7</v>
      </c>
      <c r="C19" s="15">
        <v>0</v>
      </c>
    </row>
    <row r="20" spans="1:3" ht="15">
      <c r="A20" s="12" t="s">
        <v>17</v>
      </c>
      <c r="B20" s="6" t="s">
        <v>7</v>
      </c>
      <c r="C20" s="7">
        <v>0</v>
      </c>
    </row>
    <row r="21" spans="1:3" ht="15">
      <c r="A21" s="19" t="s">
        <v>18</v>
      </c>
      <c r="B21" s="6"/>
      <c r="C21" s="20">
        <v>0</v>
      </c>
    </row>
    <row r="22" spans="1:3" ht="15">
      <c r="A22" s="21" t="s">
        <v>19</v>
      </c>
      <c r="B22" s="22"/>
      <c r="C22" s="30">
        <f>+C7-C8+C9+C10+C11+C12+C13+C14+C15-C16-C17-C18-C19-C20</f>
        <v>0</v>
      </c>
    </row>
    <row r="23" spans="1:3" ht="8.25" customHeight="1">
      <c r="A23" s="23"/>
      <c r="B23" s="24"/>
      <c r="C23" s="25"/>
    </row>
    <row r="24" spans="1:3" ht="15">
      <c r="A24" s="12" t="s">
        <v>20</v>
      </c>
      <c r="B24" s="6" t="s">
        <v>5</v>
      </c>
      <c r="C24" s="7">
        <v>0</v>
      </c>
    </row>
    <row r="25" spans="1:3" ht="15">
      <c r="A25" s="12" t="s">
        <v>21</v>
      </c>
      <c r="B25" s="6" t="s">
        <v>5</v>
      </c>
      <c r="C25" s="7">
        <v>0</v>
      </c>
    </row>
    <row r="26" spans="1:3" ht="15">
      <c r="A26" s="26" t="s">
        <v>22</v>
      </c>
      <c r="B26" s="6" t="s">
        <v>5</v>
      </c>
      <c r="C26" s="7">
        <v>0</v>
      </c>
    </row>
    <row r="27" spans="1:3" ht="15">
      <c r="A27" s="16" t="s">
        <v>23</v>
      </c>
      <c r="B27" s="14" t="s">
        <v>5</v>
      </c>
      <c r="C27" s="15">
        <v>0</v>
      </c>
    </row>
    <row r="28" spans="1:3" ht="15">
      <c r="A28" s="26" t="s">
        <v>24</v>
      </c>
      <c r="B28" s="14" t="s">
        <v>5</v>
      </c>
      <c r="C28" s="15">
        <v>0</v>
      </c>
    </row>
    <row r="29" spans="1:3" ht="21" customHeight="1">
      <c r="A29" s="16" t="s">
        <v>25</v>
      </c>
      <c r="B29" s="14" t="s">
        <v>7</v>
      </c>
      <c r="C29" s="15">
        <v>0</v>
      </c>
    </row>
    <row r="30" spans="1:3" ht="17.25">
      <c r="A30" s="16" t="s">
        <v>26</v>
      </c>
      <c r="B30" s="14" t="s">
        <v>7</v>
      </c>
      <c r="C30" s="15">
        <v>0</v>
      </c>
    </row>
    <row r="31" spans="1:3" ht="15">
      <c r="A31" s="17" t="s">
        <v>14</v>
      </c>
      <c r="B31" s="14" t="s">
        <v>7</v>
      </c>
      <c r="C31" s="15">
        <v>0</v>
      </c>
    </row>
    <row r="32" spans="1:3" ht="15">
      <c r="A32" s="16" t="s">
        <v>13</v>
      </c>
      <c r="B32" s="14" t="s">
        <v>7</v>
      </c>
      <c r="C32" s="15">
        <v>0</v>
      </c>
    </row>
    <row r="33" spans="1:3" ht="15">
      <c r="A33" s="16" t="s">
        <v>11</v>
      </c>
      <c r="B33" s="14" t="s">
        <v>7</v>
      </c>
      <c r="C33" s="15">
        <v>0</v>
      </c>
    </row>
    <row r="34" spans="1:3" ht="15">
      <c r="A34" s="12" t="s">
        <v>27</v>
      </c>
      <c r="B34" s="6" t="s">
        <v>7</v>
      </c>
      <c r="C34" s="7">
        <v>0</v>
      </c>
    </row>
    <row r="35" spans="1:3" ht="17.25">
      <c r="A35" s="55" t="s">
        <v>370</v>
      </c>
      <c r="B35" s="6" t="s">
        <v>7</v>
      </c>
      <c r="C35" s="20">
        <v>0</v>
      </c>
    </row>
    <row r="36" spans="1:3" ht="15">
      <c r="A36" s="18" t="s">
        <v>16</v>
      </c>
      <c r="B36" s="9" t="s">
        <v>5</v>
      </c>
      <c r="C36" s="10">
        <v>0</v>
      </c>
    </row>
    <row r="37" spans="1:3" ht="15">
      <c r="A37" s="18" t="s">
        <v>28</v>
      </c>
      <c r="B37" s="14" t="s">
        <v>7</v>
      </c>
      <c r="C37" s="10">
        <v>0</v>
      </c>
    </row>
    <row r="38" spans="1:3" ht="15">
      <c r="A38" s="12" t="s">
        <v>29</v>
      </c>
      <c r="B38" s="6" t="s">
        <v>7</v>
      </c>
      <c r="C38" s="7">
        <v>0</v>
      </c>
    </row>
    <row r="39" spans="1:3" ht="17.25">
      <c r="A39" s="18" t="s">
        <v>57</v>
      </c>
      <c r="B39" s="9" t="s">
        <v>5</v>
      </c>
      <c r="C39" s="7">
        <v>0</v>
      </c>
    </row>
    <row r="40" spans="1:3" ht="15">
      <c r="A40" s="21" t="s">
        <v>58</v>
      </c>
      <c r="B40" s="29"/>
      <c r="C40" s="56">
        <f>C24+C25+C26+C27+C28-C29-C30-C31-C32-C33-C34-C35+C36-C37-C38+C39</f>
        <v>0</v>
      </c>
    </row>
    <row r="41" spans="1:3" ht="15">
      <c r="A41" s="27"/>
      <c r="B41" s="6"/>
      <c r="C41" s="7"/>
    </row>
    <row r="42" spans="1:3" ht="17.25">
      <c r="A42" s="5" t="s">
        <v>59</v>
      </c>
      <c r="B42" s="9" t="s">
        <v>5</v>
      </c>
      <c r="C42" s="10">
        <v>0</v>
      </c>
    </row>
    <row r="43" spans="1:3" ht="15">
      <c r="A43" s="18" t="s">
        <v>31</v>
      </c>
      <c r="B43" s="9" t="s">
        <v>5</v>
      </c>
      <c r="C43" s="10">
        <v>0</v>
      </c>
    </row>
    <row r="44" spans="1:3" ht="15">
      <c r="A44" s="18" t="s">
        <v>32</v>
      </c>
      <c r="B44" s="14" t="s">
        <v>7</v>
      </c>
      <c r="C44" s="15">
        <v>0</v>
      </c>
    </row>
    <row r="45" spans="1:3" ht="15">
      <c r="A45" s="16" t="s">
        <v>33</v>
      </c>
      <c r="B45" s="14" t="s">
        <v>7</v>
      </c>
      <c r="C45" s="15">
        <v>0</v>
      </c>
    </row>
    <row r="46" spans="1:3" ht="15">
      <c r="A46" s="18" t="s">
        <v>34</v>
      </c>
      <c r="B46" s="9" t="s">
        <v>5</v>
      </c>
      <c r="C46" s="10">
        <v>0</v>
      </c>
    </row>
    <row r="47" spans="1:3" ht="15">
      <c r="A47" s="28" t="s">
        <v>35</v>
      </c>
      <c r="B47" s="29"/>
      <c r="C47" s="30">
        <f>+C42+C43-C44-C45+C46</f>
        <v>0</v>
      </c>
    </row>
    <row r="48" spans="1:3" ht="15.75" thickBot="1">
      <c r="A48" s="47"/>
      <c r="B48" s="29"/>
      <c r="C48" s="30"/>
    </row>
    <row r="49" spans="1:3" ht="16.5" thickBot="1" thickTop="1">
      <c r="A49" s="50" t="s">
        <v>36</v>
      </c>
      <c r="B49" s="29"/>
      <c r="C49" s="30">
        <f>+C22+C40</f>
        <v>0</v>
      </c>
    </row>
    <row r="50" spans="1:3" ht="21" customHeight="1" thickTop="1">
      <c r="A50" s="248" t="s">
        <v>37</v>
      </c>
      <c r="B50" s="248"/>
      <c r="C50" s="248"/>
    </row>
    <row r="51" spans="1:3" ht="18.75" customHeight="1">
      <c r="A51" s="248" t="s">
        <v>38</v>
      </c>
      <c r="B51" s="248"/>
      <c r="C51" s="248"/>
    </row>
    <row r="52" spans="1:3" ht="28.5" customHeight="1">
      <c r="A52" s="248" t="s">
        <v>39</v>
      </c>
      <c r="B52" s="248"/>
      <c r="C52" s="248"/>
    </row>
    <row r="53" spans="1:3" ht="20.25" customHeight="1">
      <c r="A53" s="245" t="s">
        <v>40</v>
      </c>
      <c r="B53" s="245"/>
      <c r="C53" s="245"/>
    </row>
    <row r="54" spans="1:3" ht="15">
      <c r="A54" s="245" t="s">
        <v>60</v>
      </c>
      <c r="B54" s="245"/>
      <c r="C54" s="245"/>
    </row>
    <row r="55" spans="1:3" ht="15">
      <c r="A55" s="54" t="s">
        <v>62</v>
      </c>
      <c r="B55" s="31"/>
      <c r="C55" s="31"/>
    </row>
    <row r="56" spans="1:3" ht="15">
      <c r="A56" s="245" t="s">
        <v>61</v>
      </c>
      <c r="B56" s="245"/>
      <c r="C56" s="245"/>
    </row>
  </sheetData>
  <sheetProtection/>
  <mergeCells count="9">
    <mergeCell ref="A54:C54"/>
    <mergeCell ref="A56:C56"/>
    <mergeCell ref="A2:C2"/>
    <mergeCell ref="A1:C1"/>
    <mergeCell ref="A4:C4"/>
    <mergeCell ref="A50:C50"/>
    <mergeCell ref="A51:C51"/>
    <mergeCell ref="A52:C52"/>
    <mergeCell ref="A53:C53"/>
  </mergeCells>
  <printOptions horizontalCentered="1" verticalCentered="1"/>
  <pageMargins left="0.35433070866141736" right="0.35433070866141736" top="0.2362204724409449" bottom="0.15748031496062992" header="0.35433070866141736" footer="0.2362204724409449"/>
  <pageSetup horizontalDpi="600" verticalDpi="600" orientation="portrait" paperSize="9" scale="60" r:id="rId1"/>
</worksheet>
</file>

<file path=xl/worksheets/sheet3.xml><?xml version="1.0" encoding="utf-8"?>
<worksheet xmlns="http://schemas.openxmlformats.org/spreadsheetml/2006/main" xmlns:r="http://schemas.openxmlformats.org/officeDocument/2006/relationships">
  <sheetPr>
    <tabColor rgb="FFFF0000"/>
  </sheetPr>
  <dimension ref="A1:H2161"/>
  <sheetViews>
    <sheetView zoomScale="90" zoomScaleNormal="90" zoomScalePageLayoutView="0" workbookViewId="0" topLeftCell="A1338">
      <selection activeCell="A1338" sqref="A1:IV65536"/>
    </sheetView>
  </sheetViews>
  <sheetFormatPr defaultColWidth="9.140625" defaultRowHeight="15"/>
  <cols>
    <col min="1" max="1" width="9.140625" style="58" customWidth="1"/>
    <col min="2" max="2" width="18.7109375" style="58" customWidth="1"/>
    <col min="3" max="3" width="5.57421875" style="59" customWidth="1"/>
    <col min="4" max="4" width="49.421875" style="60" customWidth="1"/>
    <col min="5" max="5" width="12.8515625" style="58" customWidth="1"/>
    <col min="6" max="6" width="9.140625" style="59" customWidth="1"/>
    <col min="7" max="7" width="9.140625" style="58" customWidth="1"/>
    <col min="8" max="8" width="11.00390625" style="58" customWidth="1"/>
    <col min="9" max="16384" width="9.140625" style="58" customWidth="1"/>
  </cols>
  <sheetData>
    <row r="1" spans="1:8" ht="21.75" customHeight="1">
      <c r="A1" s="262" t="s">
        <v>357</v>
      </c>
      <c r="B1" s="262"/>
      <c r="C1" s="262"/>
      <c r="D1" s="262"/>
      <c r="E1" s="262"/>
      <c r="F1" s="262"/>
      <c r="G1" s="262"/>
      <c r="H1" s="262"/>
    </row>
    <row r="2" spans="1:8" ht="21" customHeight="1">
      <c r="A2" s="263" t="s">
        <v>64</v>
      </c>
      <c r="B2" s="263"/>
      <c r="C2" s="263"/>
      <c r="D2" s="263"/>
      <c r="E2" s="263"/>
      <c r="F2" s="263"/>
      <c r="G2" s="263"/>
      <c r="H2" s="263"/>
    </row>
    <row r="4" spans="1:8" ht="21">
      <c r="A4" s="244" t="s">
        <v>65</v>
      </c>
      <c r="B4" s="244"/>
      <c r="C4" s="244"/>
      <c r="D4" s="244"/>
      <c r="E4" s="244"/>
      <c r="F4" s="244"/>
      <c r="G4" s="244"/>
      <c r="H4" s="244"/>
    </row>
    <row r="5" spans="1:8" ht="21">
      <c r="A5" s="264"/>
      <c r="B5" s="264"/>
      <c r="C5" s="264"/>
      <c r="D5" s="264"/>
      <c r="E5" s="264"/>
      <c r="F5" s="264"/>
      <c r="G5" s="264"/>
      <c r="H5" s="264"/>
    </row>
    <row r="6" ht="13.5" thickBot="1"/>
    <row r="7" spans="1:8" ht="39.75" customHeight="1" thickTop="1">
      <c r="A7" s="265" t="s">
        <v>66</v>
      </c>
      <c r="B7" s="266"/>
      <c r="C7" s="267"/>
      <c r="D7" s="274" t="s">
        <v>67</v>
      </c>
      <c r="E7" s="277" t="s">
        <v>68</v>
      </c>
      <c r="F7" s="277"/>
      <c r="G7" s="277" t="s">
        <v>69</v>
      </c>
      <c r="H7" s="278"/>
    </row>
    <row r="8" spans="1:8" ht="63" customHeight="1">
      <c r="A8" s="268"/>
      <c r="B8" s="269"/>
      <c r="C8" s="270"/>
      <c r="D8" s="275"/>
      <c r="E8" s="260" t="s">
        <v>70</v>
      </c>
      <c r="F8" s="260"/>
      <c r="G8" s="260" t="s">
        <v>71</v>
      </c>
      <c r="H8" s="261"/>
    </row>
    <row r="9" spans="1:8" ht="54.75" customHeight="1">
      <c r="A9" s="271"/>
      <c r="B9" s="272"/>
      <c r="C9" s="273"/>
      <c r="D9" s="276"/>
      <c r="E9" s="260" t="s">
        <v>72</v>
      </c>
      <c r="F9" s="260"/>
      <c r="G9" s="260" t="s">
        <v>73</v>
      </c>
      <c r="H9" s="261"/>
    </row>
    <row r="10" spans="1:8" ht="13.5" thickBot="1">
      <c r="A10" s="240"/>
      <c r="B10" s="241"/>
      <c r="C10" s="241"/>
      <c r="D10" s="61"/>
      <c r="E10" s="62"/>
      <c r="F10" s="63"/>
      <c r="G10" s="62"/>
      <c r="H10" s="64"/>
    </row>
    <row r="11" spans="1:8" ht="14.25" thickBot="1" thickTop="1">
      <c r="A11" s="254" t="s">
        <v>74</v>
      </c>
      <c r="B11" s="255"/>
      <c r="C11" s="65" t="s">
        <v>75</v>
      </c>
      <c r="D11" s="66" t="s">
        <v>76</v>
      </c>
      <c r="E11" s="239"/>
      <c r="F11" s="239"/>
      <c r="G11" s="239"/>
      <c r="H11" s="67"/>
    </row>
    <row r="12" spans="1:8" ht="13.5" thickTop="1">
      <c r="A12" s="68"/>
      <c r="B12" s="69"/>
      <c r="C12" s="69"/>
      <c r="D12" s="70"/>
      <c r="E12" s="63"/>
      <c r="F12" s="63"/>
      <c r="G12" s="63"/>
      <c r="H12" s="71"/>
    </row>
    <row r="13" spans="1:8" ht="12.75">
      <c r="A13" s="72" t="s">
        <v>77</v>
      </c>
      <c r="B13" s="73" t="s">
        <v>78</v>
      </c>
      <c r="C13" s="74" t="s">
        <v>75</v>
      </c>
      <c r="D13" s="75" t="s">
        <v>79</v>
      </c>
      <c r="E13" s="75"/>
      <c r="F13" s="75"/>
      <c r="G13" s="75"/>
      <c r="H13" s="76"/>
    </row>
    <row r="14" spans="1:8" ht="12.75">
      <c r="A14" s="77"/>
      <c r="B14" s="78"/>
      <c r="C14" s="69"/>
      <c r="D14" s="79"/>
      <c r="E14" s="79"/>
      <c r="F14" s="79"/>
      <c r="G14" s="79"/>
      <c r="H14" s="80"/>
    </row>
    <row r="15" spans="1:8" ht="12.75">
      <c r="A15" s="81"/>
      <c r="B15" s="82"/>
      <c r="C15" s="83"/>
      <c r="D15" s="70"/>
      <c r="E15" s="63"/>
      <c r="F15" s="63"/>
      <c r="G15" s="63"/>
      <c r="H15" s="71"/>
    </row>
    <row r="16" spans="1:8" ht="12.75">
      <c r="A16" s="68"/>
      <c r="B16" s="78" t="s">
        <v>80</v>
      </c>
      <c r="C16" s="69"/>
      <c r="D16" s="70" t="s">
        <v>81</v>
      </c>
      <c r="E16" s="63" t="s">
        <v>82</v>
      </c>
      <c r="F16" s="84">
        <v>0</v>
      </c>
      <c r="G16" s="63" t="s">
        <v>83</v>
      </c>
      <c r="H16" s="85">
        <v>0</v>
      </c>
    </row>
    <row r="17" spans="1:8" ht="12.75">
      <c r="A17" s="68"/>
      <c r="B17" s="69"/>
      <c r="C17" s="69"/>
      <c r="D17" s="86"/>
      <c r="E17" s="63" t="s">
        <v>84</v>
      </c>
      <c r="F17" s="84">
        <v>0</v>
      </c>
      <c r="G17" s="63" t="s">
        <v>85</v>
      </c>
      <c r="H17" s="85">
        <v>0</v>
      </c>
    </row>
    <row r="18" spans="1:8" ht="12.75">
      <c r="A18" s="68"/>
      <c r="B18" s="69"/>
      <c r="C18" s="69"/>
      <c r="D18" s="86"/>
      <c r="E18" s="63" t="s">
        <v>86</v>
      </c>
      <c r="F18" s="84">
        <v>0</v>
      </c>
      <c r="G18" s="63" t="s">
        <v>87</v>
      </c>
      <c r="H18" s="85">
        <v>0</v>
      </c>
    </row>
    <row r="19" spans="1:8" ht="12.75">
      <c r="A19" s="68"/>
      <c r="B19" s="69"/>
      <c r="C19" s="69"/>
      <c r="D19" s="87"/>
      <c r="E19" s="62"/>
      <c r="F19" s="63"/>
      <c r="G19" s="62"/>
      <c r="H19" s="71"/>
    </row>
    <row r="20" spans="1:8" ht="12.75">
      <c r="A20" s="68"/>
      <c r="B20" s="78" t="s">
        <v>88</v>
      </c>
      <c r="C20" s="69"/>
      <c r="D20" s="70" t="s">
        <v>27</v>
      </c>
      <c r="E20" s="63" t="s">
        <v>82</v>
      </c>
      <c r="F20" s="84">
        <v>0</v>
      </c>
      <c r="G20" s="63" t="s">
        <v>83</v>
      </c>
      <c r="H20" s="85">
        <v>0</v>
      </c>
    </row>
    <row r="21" spans="1:8" ht="12.75">
      <c r="A21" s="68"/>
      <c r="B21" s="69"/>
      <c r="C21" s="69"/>
      <c r="D21" s="86"/>
      <c r="E21" s="63" t="s">
        <v>84</v>
      </c>
      <c r="F21" s="84">
        <v>0</v>
      </c>
      <c r="G21" s="63" t="s">
        <v>85</v>
      </c>
      <c r="H21" s="85">
        <v>0</v>
      </c>
    </row>
    <row r="22" spans="1:8" ht="12.75">
      <c r="A22" s="68"/>
      <c r="B22" s="69"/>
      <c r="C22" s="69"/>
      <c r="D22" s="86"/>
      <c r="E22" s="63" t="s">
        <v>86</v>
      </c>
      <c r="F22" s="84">
        <v>0</v>
      </c>
      <c r="G22" s="63" t="s">
        <v>87</v>
      </c>
      <c r="H22" s="85">
        <v>0</v>
      </c>
    </row>
    <row r="23" spans="1:8" ht="13.5" thickBot="1">
      <c r="A23" s="88"/>
      <c r="B23" s="89"/>
      <c r="C23" s="89"/>
      <c r="D23" s="90"/>
      <c r="E23" s="91"/>
      <c r="F23" s="92"/>
      <c r="G23" s="91"/>
      <c r="H23" s="93"/>
    </row>
    <row r="24" spans="1:8" ht="13.5" thickTop="1">
      <c r="A24" s="68"/>
      <c r="B24" s="69"/>
      <c r="C24" s="69"/>
      <c r="D24" s="87"/>
      <c r="E24" s="62"/>
      <c r="F24" s="63"/>
      <c r="G24" s="62"/>
      <c r="H24" s="71"/>
    </row>
    <row r="25" spans="1:8" ht="12.75">
      <c r="A25" s="94" t="s">
        <v>89</v>
      </c>
      <c r="B25" s="69"/>
      <c r="C25" s="69" t="s">
        <v>75</v>
      </c>
      <c r="D25" s="70" t="s">
        <v>79</v>
      </c>
      <c r="E25" s="95" t="s">
        <v>82</v>
      </c>
      <c r="F25" s="96">
        <f>+F16+F20</f>
        <v>0</v>
      </c>
      <c r="G25" s="95" t="s">
        <v>83</v>
      </c>
      <c r="H25" s="97">
        <f>+H16+H20</f>
        <v>0</v>
      </c>
    </row>
    <row r="26" spans="1:8" ht="12.75">
      <c r="A26" s="68"/>
      <c r="B26" s="69"/>
      <c r="C26" s="69"/>
      <c r="D26" s="70"/>
      <c r="E26" s="95" t="s">
        <v>84</v>
      </c>
      <c r="F26" s="96">
        <f>+F17+F21</f>
        <v>0</v>
      </c>
      <c r="G26" s="95" t="s">
        <v>85</v>
      </c>
      <c r="H26" s="97">
        <f>+H17+H21</f>
        <v>0</v>
      </c>
    </row>
    <row r="27" spans="1:8" ht="12.75">
      <c r="A27" s="68"/>
      <c r="B27" s="69"/>
      <c r="C27" s="69"/>
      <c r="D27" s="70"/>
      <c r="E27" s="95" t="s">
        <v>86</v>
      </c>
      <c r="F27" s="96">
        <f>+F18+F22</f>
        <v>0</v>
      </c>
      <c r="G27" s="95" t="s">
        <v>87</v>
      </c>
      <c r="H27" s="97">
        <f>+H18+H22</f>
        <v>0</v>
      </c>
    </row>
    <row r="28" spans="1:8" ht="12.75">
      <c r="A28" s="98"/>
      <c r="B28" s="99"/>
      <c r="C28" s="99"/>
      <c r="D28" s="79"/>
      <c r="E28" s="100"/>
      <c r="F28" s="101"/>
      <c r="G28" s="100"/>
      <c r="H28" s="102"/>
    </row>
    <row r="29" spans="1:8" ht="12.75">
      <c r="A29" s="103"/>
      <c r="B29" s="62"/>
      <c r="C29" s="63"/>
      <c r="D29" s="104"/>
      <c r="E29" s="62"/>
      <c r="F29" s="63"/>
      <c r="G29" s="62"/>
      <c r="H29" s="64"/>
    </row>
    <row r="30" spans="1:8" ht="12.75">
      <c r="A30" s="103"/>
      <c r="B30" s="62"/>
      <c r="C30" s="63"/>
      <c r="D30" s="104"/>
      <c r="E30" s="62"/>
      <c r="F30" s="63"/>
      <c r="G30" s="62"/>
      <c r="H30" s="64"/>
    </row>
    <row r="31" spans="1:8" ht="12.75">
      <c r="A31" s="72" t="s">
        <v>361</v>
      </c>
      <c r="B31" s="73" t="s">
        <v>78</v>
      </c>
      <c r="C31" s="74" t="s">
        <v>90</v>
      </c>
      <c r="D31" s="75" t="s">
        <v>91</v>
      </c>
      <c r="E31" s="75"/>
      <c r="F31" s="75"/>
      <c r="G31" s="75"/>
      <c r="H31" s="76"/>
    </row>
    <row r="32" spans="1:8" ht="12.75">
      <c r="A32" s="72"/>
      <c r="B32" s="73"/>
      <c r="C32" s="74"/>
      <c r="D32" s="79"/>
      <c r="E32" s="79"/>
      <c r="F32" s="79"/>
      <c r="G32" s="79"/>
      <c r="H32" s="80"/>
    </row>
    <row r="33" spans="1:8" ht="12.75">
      <c r="A33" s="77"/>
      <c r="B33" s="78"/>
      <c r="C33" s="105"/>
      <c r="D33" s="70"/>
      <c r="E33" s="62"/>
      <c r="F33" s="63"/>
      <c r="G33" s="62"/>
      <c r="H33" s="64"/>
    </row>
    <row r="34" spans="1:8" ht="12.75">
      <c r="A34" s="68"/>
      <c r="B34" s="78" t="s">
        <v>80</v>
      </c>
      <c r="C34" s="69"/>
      <c r="D34" s="70" t="s">
        <v>81</v>
      </c>
      <c r="E34" s="63" t="s">
        <v>82</v>
      </c>
      <c r="F34" s="84">
        <v>0</v>
      </c>
      <c r="G34" s="63" t="s">
        <v>83</v>
      </c>
      <c r="H34" s="85">
        <v>0</v>
      </c>
    </row>
    <row r="35" spans="1:8" ht="12.75">
      <c r="A35" s="68"/>
      <c r="B35" s="69"/>
      <c r="C35" s="69"/>
      <c r="D35" s="86"/>
      <c r="E35" s="63" t="s">
        <v>84</v>
      </c>
      <c r="F35" s="84">
        <v>0</v>
      </c>
      <c r="G35" s="63" t="s">
        <v>85</v>
      </c>
      <c r="H35" s="85">
        <v>0</v>
      </c>
    </row>
    <row r="36" spans="1:8" ht="12.75">
      <c r="A36" s="68"/>
      <c r="B36" s="69"/>
      <c r="C36" s="69"/>
      <c r="D36" s="86"/>
      <c r="E36" s="63" t="s">
        <v>86</v>
      </c>
      <c r="F36" s="84">
        <v>0</v>
      </c>
      <c r="G36" s="63" t="s">
        <v>87</v>
      </c>
      <c r="H36" s="85">
        <v>0</v>
      </c>
    </row>
    <row r="37" spans="1:8" ht="12.75">
      <c r="A37" s="68"/>
      <c r="B37" s="69"/>
      <c r="C37" s="69"/>
      <c r="D37" s="87"/>
      <c r="E37" s="62"/>
      <c r="F37" s="63"/>
      <c r="G37" s="62"/>
      <c r="H37" s="71"/>
    </row>
    <row r="38" spans="1:8" ht="12.75">
      <c r="A38" s="68"/>
      <c r="B38" s="78" t="s">
        <v>88</v>
      </c>
      <c r="C38" s="69"/>
      <c r="D38" s="70" t="s">
        <v>27</v>
      </c>
      <c r="E38" s="63" t="s">
        <v>82</v>
      </c>
      <c r="F38" s="84">
        <v>0</v>
      </c>
      <c r="G38" s="63" t="s">
        <v>83</v>
      </c>
      <c r="H38" s="85">
        <v>0</v>
      </c>
    </row>
    <row r="39" spans="1:8" ht="12.75">
      <c r="A39" s="68"/>
      <c r="B39" s="69"/>
      <c r="C39" s="69"/>
      <c r="D39" s="86"/>
      <c r="E39" s="63" t="s">
        <v>84</v>
      </c>
      <c r="F39" s="84">
        <v>0</v>
      </c>
      <c r="G39" s="63" t="s">
        <v>85</v>
      </c>
      <c r="H39" s="85">
        <v>0</v>
      </c>
    </row>
    <row r="40" spans="1:8" ht="12.75">
      <c r="A40" s="68"/>
      <c r="B40" s="69"/>
      <c r="C40" s="69"/>
      <c r="D40" s="86"/>
      <c r="E40" s="63" t="s">
        <v>86</v>
      </c>
      <c r="F40" s="84">
        <v>0</v>
      </c>
      <c r="G40" s="63" t="s">
        <v>87</v>
      </c>
      <c r="H40" s="85">
        <v>0</v>
      </c>
    </row>
    <row r="41" spans="1:8" ht="13.5" thickBot="1">
      <c r="A41" s="68"/>
      <c r="B41" s="69"/>
      <c r="C41" s="69"/>
      <c r="D41" s="86"/>
      <c r="E41" s="63"/>
      <c r="F41" s="84"/>
      <c r="G41" s="63"/>
      <c r="H41" s="85"/>
    </row>
    <row r="42" spans="1:8" ht="13.5" thickTop="1">
      <c r="A42" s="106"/>
      <c r="B42" s="107"/>
      <c r="C42" s="107"/>
      <c r="D42" s="108"/>
      <c r="E42" s="109"/>
      <c r="F42" s="110"/>
      <c r="G42" s="109"/>
      <c r="H42" s="111"/>
    </row>
    <row r="43" spans="1:8" ht="12.75">
      <c r="A43" s="94" t="s">
        <v>89</v>
      </c>
      <c r="B43" s="69"/>
      <c r="C43" s="69" t="s">
        <v>90</v>
      </c>
      <c r="D43" s="70" t="s">
        <v>91</v>
      </c>
      <c r="E43" s="95" t="s">
        <v>82</v>
      </c>
      <c r="F43" s="96">
        <f>+F34+F38</f>
        <v>0</v>
      </c>
      <c r="G43" s="95" t="s">
        <v>83</v>
      </c>
      <c r="H43" s="97">
        <f>+H34+H38</f>
        <v>0</v>
      </c>
    </row>
    <row r="44" spans="1:8" ht="12.75">
      <c r="A44" s="68"/>
      <c r="B44" s="69"/>
      <c r="C44" s="69"/>
      <c r="D44" s="70"/>
      <c r="E44" s="95" t="s">
        <v>84</v>
      </c>
      <c r="F44" s="96">
        <f>+F35+F39</f>
        <v>0</v>
      </c>
      <c r="G44" s="95" t="s">
        <v>85</v>
      </c>
      <c r="H44" s="97">
        <f>+H35+H39</f>
        <v>0</v>
      </c>
    </row>
    <row r="45" spans="1:8" ht="12.75">
      <c r="A45" s="68"/>
      <c r="B45" s="69"/>
      <c r="C45" s="69"/>
      <c r="D45" s="70"/>
      <c r="E45" s="95" t="s">
        <v>86</v>
      </c>
      <c r="F45" s="96">
        <f>+F36+F40</f>
        <v>0</v>
      </c>
      <c r="G45" s="95" t="s">
        <v>87</v>
      </c>
      <c r="H45" s="97">
        <f>+H36+H40</f>
        <v>0</v>
      </c>
    </row>
    <row r="46" spans="1:8" ht="12.75">
      <c r="A46" s="98"/>
      <c r="B46" s="99"/>
      <c r="C46" s="99"/>
      <c r="D46" s="79"/>
      <c r="E46" s="100"/>
      <c r="F46" s="101"/>
      <c r="G46" s="100"/>
      <c r="H46" s="102"/>
    </row>
    <row r="47" spans="1:8" ht="12.75">
      <c r="A47" s="68"/>
      <c r="B47" s="69"/>
      <c r="C47" s="69"/>
      <c r="D47" s="87"/>
      <c r="E47" s="62"/>
      <c r="F47" s="63"/>
      <c r="G47" s="62"/>
      <c r="H47" s="64"/>
    </row>
    <row r="48" spans="1:8" ht="12.75">
      <c r="A48" s="98"/>
      <c r="B48" s="99"/>
      <c r="C48" s="99"/>
      <c r="D48" s="112"/>
      <c r="E48" s="100"/>
      <c r="F48" s="101"/>
      <c r="G48" s="100"/>
      <c r="H48" s="113"/>
    </row>
    <row r="49" spans="1:8" ht="25.5">
      <c r="A49" s="114" t="s">
        <v>92</v>
      </c>
      <c r="B49" s="115" t="s">
        <v>78</v>
      </c>
      <c r="C49" s="116" t="s">
        <v>93</v>
      </c>
      <c r="D49" s="115" t="s">
        <v>94</v>
      </c>
      <c r="E49" s="117"/>
      <c r="F49" s="117"/>
      <c r="G49" s="117"/>
      <c r="H49" s="118"/>
    </row>
    <row r="50" spans="1:8" s="62" customFormat="1" ht="12.75">
      <c r="A50" s="72"/>
      <c r="B50" s="73"/>
      <c r="C50" s="119"/>
      <c r="D50" s="75"/>
      <c r="E50" s="120"/>
      <c r="F50" s="121"/>
      <c r="G50" s="120"/>
      <c r="H50" s="122"/>
    </row>
    <row r="51" spans="1:8" s="62" customFormat="1" ht="12.75">
      <c r="A51" s="77"/>
      <c r="B51" s="78"/>
      <c r="C51" s="105"/>
      <c r="D51" s="70"/>
      <c r="F51" s="63"/>
      <c r="H51" s="64"/>
    </row>
    <row r="52" spans="1:8" ht="12.75">
      <c r="A52" s="68"/>
      <c r="B52" s="78" t="s">
        <v>80</v>
      </c>
      <c r="C52" s="69"/>
      <c r="D52" s="70" t="s">
        <v>81</v>
      </c>
      <c r="E52" s="63" t="s">
        <v>82</v>
      </c>
      <c r="F52" s="84">
        <v>0</v>
      </c>
      <c r="G52" s="63" t="s">
        <v>83</v>
      </c>
      <c r="H52" s="85">
        <v>0</v>
      </c>
    </row>
    <row r="53" spans="1:8" ht="12.75">
      <c r="A53" s="68"/>
      <c r="B53" s="69"/>
      <c r="C53" s="69"/>
      <c r="D53" s="86"/>
      <c r="E53" s="63" t="s">
        <v>84</v>
      </c>
      <c r="F53" s="84">
        <v>0</v>
      </c>
      <c r="G53" s="63" t="s">
        <v>85</v>
      </c>
      <c r="H53" s="85">
        <v>0</v>
      </c>
    </row>
    <row r="54" spans="1:8" ht="12.75">
      <c r="A54" s="68"/>
      <c r="B54" s="69"/>
      <c r="C54" s="69"/>
      <c r="D54" s="86"/>
      <c r="E54" s="63" t="s">
        <v>86</v>
      </c>
      <c r="F54" s="84">
        <v>0</v>
      </c>
      <c r="G54" s="63" t="s">
        <v>87</v>
      </c>
      <c r="H54" s="85">
        <v>0</v>
      </c>
    </row>
    <row r="55" spans="1:8" ht="12.75">
      <c r="A55" s="68"/>
      <c r="B55" s="69"/>
      <c r="C55" s="69"/>
      <c r="D55" s="87"/>
      <c r="E55" s="62"/>
      <c r="F55" s="63"/>
      <c r="G55" s="62"/>
      <c r="H55" s="71"/>
    </row>
    <row r="56" spans="1:8" ht="12.75">
      <c r="A56" s="68"/>
      <c r="B56" s="78" t="s">
        <v>88</v>
      </c>
      <c r="C56" s="69"/>
      <c r="D56" s="70" t="s">
        <v>27</v>
      </c>
      <c r="E56" s="63" t="s">
        <v>82</v>
      </c>
      <c r="F56" s="84">
        <v>0</v>
      </c>
      <c r="G56" s="63" t="s">
        <v>83</v>
      </c>
      <c r="H56" s="85">
        <v>0</v>
      </c>
    </row>
    <row r="57" spans="1:8" ht="12.75">
      <c r="A57" s="68"/>
      <c r="B57" s="69"/>
      <c r="C57" s="69"/>
      <c r="D57" s="86"/>
      <c r="E57" s="63" t="s">
        <v>84</v>
      </c>
      <c r="F57" s="84">
        <v>0</v>
      </c>
      <c r="G57" s="63" t="s">
        <v>85</v>
      </c>
      <c r="H57" s="85">
        <v>0</v>
      </c>
    </row>
    <row r="58" spans="1:8" ht="12.75">
      <c r="A58" s="68"/>
      <c r="B58" s="69"/>
      <c r="C58" s="69"/>
      <c r="D58" s="86"/>
      <c r="E58" s="63" t="s">
        <v>86</v>
      </c>
      <c r="F58" s="84">
        <v>0</v>
      </c>
      <c r="G58" s="63" t="s">
        <v>87</v>
      </c>
      <c r="H58" s="85">
        <v>0</v>
      </c>
    </row>
    <row r="59" spans="1:8" ht="12.75">
      <c r="A59" s="68"/>
      <c r="B59" s="69"/>
      <c r="C59" s="69"/>
      <c r="D59" s="87"/>
      <c r="E59" s="62"/>
      <c r="F59" s="63"/>
      <c r="G59" s="62"/>
      <c r="H59" s="71"/>
    </row>
    <row r="60" spans="1:8" ht="12.75">
      <c r="A60" s="68"/>
      <c r="B60" s="78" t="s">
        <v>95</v>
      </c>
      <c r="C60" s="69"/>
      <c r="D60" s="70" t="s">
        <v>96</v>
      </c>
      <c r="E60" s="63" t="s">
        <v>82</v>
      </c>
      <c r="F60" s="84">
        <v>0</v>
      </c>
      <c r="G60" s="63" t="s">
        <v>83</v>
      </c>
      <c r="H60" s="85">
        <v>0</v>
      </c>
    </row>
    <row r="61" spans="1:8" ht="12.75">
      <c r="A61" s="68"/>
      <c r="B61" s="69"/>
      <c r="C61" s="69"/>
      <c r="D61" s="86"/>
      <c r="E61" s="63" t="s">
        <v>84</v>
      </c>
      <c r="F61" s="84">
        <v>0</v>
      </c>
      <c r="G61" s="63" t="s">
        <v>85</v>
      </c>
      <c r="H61" s="85">
        <v>0</v>
      </c>
    </row>
    <row r="62" spans="1:8" ht="12.75">
      <c r="A62" s="68"/>
      <c r="B62" s="69"/>
      <c r="C62" s="69"/>
      <c r="D62" s="86"/>
      <c r="E62" s="63" t="s">
        <v>86</v>
      </c>
      <c r="F62" s="84">
        <v>0</v>
      </c>
      <c r="G62" s="63" t="s">
        <v>87</v>
      </c>
      <c r="H62" s="85">
        <v>0</v>
      </c>
    </row>
    <row r="63" spans="1:8" ht="13.5" thickBot="1">
      <c r="A63" s="68"/>
      <c r="B63" s="69"/>
      <c r="C63" s="69"/>
      <c r="D63" s="86"/>
      <c r="E63" s="63"/>
      <c r="F63" s="84"/>
      <c r="G63" s="63"/>
      <c r="H63" s="85"/>
    </row>
    <row r="64" spans="1:8" ht="13.5" thickTop="1">
      <c r="A64" s="106"/>
      <c r="B64" s="107"/>
      <c r="C64" s="107"/>
      <c r="D64" s="108"/>
      <c r="E64" s="109"/>
      <c r="F64" s="110"/>
      <c r="G64" s="109"/>
      <c r="H64" s="111"/>
    </row>
    <row r="65" spans="1:8" ht="25.5">
      <c r="A65" s="94" t="s">
        <v>89</v>
      </c>
      <c r="B65" s="69"/>
      <c r="C65" s="69" t="s">
        <v>93</v>
      </c>
      <c r="D65" s="61" t="s">
        <v>94</v>
      </c>
      <c r="E65" s="95" t="s">
        <v>82</v>
      </c>
      <c r="F65" s="96">
        <f>+F52+F56+F60</f>
        <v>0</v>
      </c>
      <c r="G65" s="95" t="s">
        <v>83</v>
      </c>
      <c r="H65" s="97">
        <f>+H52+H56+H60</f>
        <v>0</v>
      </c>
    </row>
    <row r="66" spans="1:8" ht="12.75">
      <c r="A66" s="68"/>
      <c r="B66" s="69"/>
      <c r="C66" s="69"/>
      <c r="D66" s="70"/>
      <c r="E66" s="95" t="s">
        <v>84</v>
      </c>
      <c r="F66" s="96">
        <f>+F53+F57+F61</f>
        <v>0</v>
      </c>
      <c r="G66" s="95" t="s">
        <v>85</v>
      </c>
      <c r="H66" s="97">
        <f>+H53+H57+H61</f>
        <v>0</v>
      </c>
    </row>
    <row r="67" spans="1:8" ht="12.75">
      <c r="A67" s="68"/>
      <c r="B67" s="69"/>
      <c r="C67" s="69"/>
      <c r="D67" s="70"/>
      <c r="E67" s="95" t="s">
        <v>86</v>
      </c>
      <c r="F67" s="96">
        <f>+F54+F58+F62</f>
        <v>0</v>
      </c>
      <c r="G67" s="95" t="s">
        <v>87</v>
      </c>
      <c r="H67" s="97">
        <f>+H54+H58+H62</f>
        <v>0</v>
      </c>
    </row>
    <row r="68" spans="1:8" ht="12.75">
      <c r="A68" s="98"/>
      <c r="B68" s="99"/>
      <c r="C68" s="99"/>
      <c r="D68" s="79"/>
      <c r="E68" s="100"/>
      <c r="F68" s="101"/>
      <c r="G68" s="100"/>
      <c r="H68" s="102"/>
    </row>
    <row r="69" spans="1:8" ht="12.75">
      <c r="A69" s="68"/>
      <c r="B69" s="69"/>
      <c r="C69" s="69"/>
      <c r="D69" s="87"/>
      <c r="E69" s="62"/>
      <c r="F69" s="63"/>
      <c r="G69" s="62"/>
      <c r="H69" s="64"/>
    </row>
    <row r="70" spans="1:8" ht="12.75">
      <c r="A70" s="68"/>
      <c r="B70" s="69"/>
      <c r="C70" s="69"/>
      <c r="D70" s="87"/>
      <c r="E70" s="62"/>
      <c r="F70" s="63"/>
      <c r="G70" s="62"/>
      <c r="H70" s="64"/>
    </row>
    <row r="71" spans="1:8" ht="34.5" customHeight="1">
      <c r="A71" s="123" t="s">
        <v>97</v>
      </c>
      <c r="B71" s="124" t="s">
        <v>78</v>
      </c>
      <c r="C71" s="125" t="s">
        <v>98</v>
      </c>
      <c r="D71" s="124" t="s">
        <v>99</v>
      </c>
      <c r="E71" s="75"/>
      <c r="F71" s="75"/>
      <c r="G71" s="75"/>
      <c r="H71" s="76"/>
    </row>
    <row r="72" spans="1:8" ht="12.75">
      <c r="A72" s="77"/>
      <c r="B72" s="78"/>
      <c r="C72" s="105"/>
      <c r="D72" s="70"/>
      <c r="E72" s="62"/>
      <c r="F72" s="63"/>
      <c r="G72" s="62"/>
      <c r="H72" s="64"/>
    </row>
    <row r="73" spans="1:8" ht="12.75">
      <c r="A73" s="126"/>
      <c r="B73" s="82"/>
      <c r="C73" s="127"/>
      <c r="D73" s="117"/>
      <c r="E73" s="128"/>
      <c r="F73" s="129"/>
      <c r="G73" s="128"/>
      <c r="H73" s="130"/>
    </row>
    <row r="74" spans="1:8" ht="12.75">
      <c r="A74" s="68"/>
      <c r="B74" s="78" t="s">
        <v>80</v>
      </c>
      <c r="C74" s="69"/>
      <c r="D74" s="70" t="s">
        <v>81</v>
      </c>
      <c r="E74" s="63" t="s">
        <v>82</v>
      </c>
      <c r="F74" s="84">
        <v>0</v>
      </c>
      <c r="G74" s="63" t="s">
        <v>83</v>
      </c>
      <c r="H74" s="85">
        <v>0</v>
      </c>
    </row>
    <row r="75" spans="1:8" ht="12.75">
      <c r="A75" s="68"/>
      <c r="B75" s="69"/>
      <c r="C75" s="69"/>
      <c r="D75" s="86"/>
      <c r="E75" s="63" t="s">
        <v>84</v>
      </c>
      <c r="F75" s="84">
        <v>0</v>
      </c>
      <c r="G75" s="63" t="s">
        <v>85</v>
      </c>
      <c r="H75" s="85">
        <v>0</v>
      </c>
    </row>
    <row r="76" spans="1:8" ht="12.75">
      <c r="A76" s="68"/>
      <c r="B76" s="69"/>
      <c r="C76" s="69"/>
      <c r="D76" s="86"/>
      <c r="E76" s="63" t="s">
        <v>86</v>
      </c>
      <c r="F76" s="84">
        <v>0</v>
      </c>
      <c r="G76" s="63" t="s">
        <v>87</v>
      </c>
      <c r="H76" s="85">
        <v>0</v>
      </c>
    </row>
    <row r="77" spans="1:8" ht="12.75">
      <c r="A77" s="68"/>
      <c r="B77" s="69"/>
      <c r="C77" s="69"/>
      <c r="D77" s="87"/>
      <c r="E77" s="62"/>
      <c r="F77" s="63"/>
      <c r="G77" s="62"/>
      <c r="H77" s="71"/>
    </row>
    <row r="78" spans="1:8" ht="12.75">
      <c r="A78" s="68"/>
      <c r="B78" s="78" t="s">
        <v>88</v>
      </c>
      <c r="C78" s="69"/>
      <c r="D78" s="70" t="s">
        <v>27</v>
      </c>
      <c r="E78" s="63" t="s">
        <v>82</v>
      </c>
      <c r="F78" s="84">
        <v>0</v>
      </c>
      <c r="G78" s="63" t="s">
        <v>83</v>
      </c>
      <c r="H78" s="85">
        <v>0</v>
      </c>
    </row>
    <row r="79" spans="1:8" ht="12.75">
      <c r="A79" s="68"/>
      <c r="B79" s="69"/>
      <c r="C79" s="69"/>
      <c r="D79" s="86"/>
      <c r="E79" s="63" t="s">
        <v>84</v>
      </c>
      <c r="F79" s="84">
        <v>0</v>
      </c>
      <c r="G79" s="63" t="s">
        <v>85</v>
      </c>
      <c r="H79" s="85">
        <v>0</v>
      </c>
    </row>
    <row r="80" spans="1:8" ht="12.75">
      <c r="A80" s="68"/>
      <c r="B80" s="69"/>
      <c r="C80" s="69"/>
      <c r="D80" s="86"/>
      <c r="E80" s="63" t="s">
        <v>86</v>
      </c>
      <c r="F80" s="84">
        <v>0</v>
      </c>
      <c r="G80" s="63" t="s">
        <v>87</v>
      </c>
      <c r="H80" s="85">
        <v>0</v>
      </c>
    </row>
    <row r="81" spans="1:8" ht="13.5" thickBot="1">
      <c r="A81" s="68"/>
      <c r="B81" s="69"/>
      <c r="C81" s="69"/>
      <c r="D81" s="86"/>
      <c r="E81" s="63"/>
      <c r="F81" s="84"/>
      <c r="G81" s="63"/>
      <c r="H81" s="85"/>
    </row>
    <row r="82" spans="1:8" ht="13.5" thickTop="1">
      <c r="A82" s="106"/>
      <c r="B82" s="107"/>
      <c r="C82" s="107"/>
      <c r="D82" s="108"/>
      <c r="E82" s="109"/>
      <c r="F82" s="110"/>
      <c r="G82" s="109"/>
      <c r="H82" s="111"/>
    </row>
    <row r="83" spans="1:8" ht="12.75">
      <c r="A83" s="94" t="s">
        <v>89</v>
      </c>
      <c r="B83" s="69"/>
      <c r="C83" s="69" t="s">
        <v>98</v>
      </c>
      <c r="D83" s="70" t="s">
        <v>99</v>
      </c>
      <c r="E83" s="95" t="s">
        <v>82</v>
      </c>
      <c r="F83" s="96">
        <f>+F74+F78</f>
        <v>0</v>
      </c>
      <c r="G83" s="95" t="s">
        <v>83</v>
      </c>
      <c r="H83" s="97">
        <f>+H74+H78</f>
        <v>0</v>
      </c>
    </row>
    <row r="84" spans="1:8" ht="12.75">
      <c r="A84" s="68"/>
      <c r="B84" s="69"/>
      <c r="C84" s="69"/>
      <c r="D84" s="70"/>
      <c r="E84" s="95" t="s">
        <v>84</v>
      </c>
      <c r="F84" s="96">
        <f>+F75+F79</f>
        <v>0</v>
      </c>
      <c r="G84" s="95" t="s">
        <v>85</v>
      </c>
      <c r="H84" s="97">
        <f>+H75+H79</f>
        <v>0</v>
      </c>
    </row>
    <row r="85" spans="1:8" ht="12.75">
      <c r="A85" s="68"/>
      <c r="B85" s="69"/>
      <c r="C85" s="69"/>
      <c r="D85" s="70"/>
      <c r="E85" s="95" t="s">
        <v>86</v>
      </c>
      <c r="F85" s="96">
        <f>+F76+F80</f>
        <v>0</v>
      </c>
      <c r="G85" s="95" t="s">
        <v>87</v>
      </c>
      <c r="H85" s="97">
        <f>+H76+H80</f>
        <v>0</v>
      </c>
    </row>
    <row r="86" spans="1:8" ht="12.75">
      <c r="A86" s="98"/>
      <c r="B86" s="99"/>
      <c r="C86" s="99"/>
      <c r="D86" s="79"/>
      <c r="E86" s="100"/>
      <c r="F86" s="101"/>
      <c r="G86" s="100"/>
      <c r="H86" s="102"/>
    </row>
    <row r="87" spans="1:8" ht="12.75">
      <c r="A87" s="68"/>
      <c r="B87" s="69"/>
      <c r="C87" s="69"/>
      <c r="D87" s="87"/>
      <c r="E87" s="62"/>
      <c r="F87" s="63"/>
      <c r="G87" s="62"/>
      <c r="H87" s="64"/>
    </row>
    <row r="88" spans="1:8" ht="12.75">
      <c r="A88" s="98"/>
      <c r="B88" s="99"/>
      <c r="C88" s="99"/>
      <c r="D88" s="112"/>
      <c r="E88" s="100"/>
      <c r="F88" s="101"/>
      <c r="G88" s="100"/>
      <c r="H88" s="113"/>
    </row>
    <row r="89" spans="1:8" ht="12.75">
      <c r="A89" s="123" t="s">
        <v>100</v>
      </c>
      <c r="B89" s="124" t="s">
        <v>78</v>
      </c>
      <c r="C89" s="125" t="s">
        <v>101</v>
      </c>
      <c r="D89" s="124" t="s">
        <v>102</v>
      </c>
      <c r="E89" s="75"/>
      <c r="F89" s="75"/>
      <c r="G89" s="75"/>
      <c r="H89" s="76"/>
    </row>
    <row r="90" spans="1:8" ht="13.5" customHeight="1">
      <c r="A90" s="68"/>
      <c r="B90" s="131"/>
      <c r="C90" s="69"/>
      <c r="D90" s="87"/>
      <c r="E90" s="62"/>
      <c r="F90" s="63"/>
      <c r="G90" s="62"/>
      <c r="H90" s="64"/>
    </row>
    <row r="91" spans="1:8" ht="12.75">
      <c r="A91" s="126"/>
      <c r="B91" s="82"/>
      <c r="C91" s="127"/>
      <c r="D91" s="117"/>
      <c r="E91" s="128"/>
      <c r="F91" s="129"/>
      <c r="G91" s="128"/>
      <c r="H91" s="130"/>
    </row>
    <row r="92" spans="1:8" ht="12.75">
      <c r="A92" s="68"/>
      <c r="B92" s="78" t="s">
        <v>80</v>
      </c>
      <c r="C92" s="69"/>
      <c r="D92" s="70" t="s">
        <v>81</v>
      </c>
      <c r="E92" s="63" t="s">
        <v>82</v>
      </c>
      <c r="F92" s="84">
        <v>0</v>
      </c>
      <c r="G92" s="63" t="s">
        <v>83</v>
      </c>
      <c r="H92" s="85">
        <v>0</v>
      </c>
    </row>
    <row r="93" spans="1:8" ht="12.75">
      <c r="A93" s="68"/>
      <c r="B93" s="69"/>
      <c r="C93" s="69"/>
      <c r="D93" s="86"/>
      <c r="E93" s="63" t="s">
        <v>84</v>
      </c>
      <c r="F93" s="84">
        <v>0</v>
      </c>
      <c r="G93" s="63" t="s">
        <v>85</v>
      </c>
      <c r="H93" s="85">
        <v>0</v>
      </c>
    </row>
    <row r="94" spans="1:8" ht="12.75">
      <c r="A94" s="68"/>
      <c r="B94" s="69"/>
      <c r="C94" s="69"/>
      <c r="D94" s="86"/>
      <c r="E94" s="63" t="s">
        <v>86</v>
      </c>
      <c r="F94" s="84">
        <v>0</v>
      </c>
      <c r="G94" s="63" t="s">
        <v>87</v>
      </c>
      <c r="H94" s="85">
        <v>0</v>
      </c>
    </row>
    <row r="95" spans="1:8" ht="12.75">
      <c r="A95" s="68"/>
      <c r="B95" s="69"/>
      <c r="C95" s="69"/>
      <c r="D95" s="87"/>
      <c r="E95" s="62"/>
      <c r="F95" s="63"/>
      <c r="G95" s="62"/>
      <c r="H95" s="71"/>
    </row>
    <row r="96" spans="1:8" ht="12.75">
      <c r="A96" s="68"/>
      <c r="B96" s="78" t="s">
        <v>88</v>
      </c>
      <c r="C96" s="69"/>
      <c r="D96" s="70" t="s">
        <v>27</v>
      </c>
      <c r="E96" s="63" t="s">
        <v>82</v>
      </c>
      <c r="F96" s="84">
        <v>0</v>
      </c>
      <c r="G96" s="63" t="s">
        <v>83</v>
      </c>
      <c r="H96" s="85">
        <v>0</v>
      </c>
    </row>
    <row r="97" spans="1:8" ht="12.75">
      <c r="A97" s="68"/>
      <c r="B97" s="69"/>
      <c r="C97" s="69"/>
      <c r="D97" s="86"/>
      <c r="E97" s="63" t="s">
        <v>84</v>
      </c>
      <c r="F97" s="84">
        <v>0</v>
      </c>
      <c r="G97" s="63" t="s">
        <v>85</v>
      </c>
      <c r="H97" s="85">
        <v>0</v>
      </c>
    </row>
    <row r="98" spans="1:8" ht="12.75">
      <c r="A98" s="68"/>
      <c r="B98" s="69"/>
      <c r="C98" s="69"/>
      <c r="D98" s="86"/>
      <c r="E98" s="63" t="s">
        <v>86</v>
      </c>
      <c r="F98" s="84">
        <v>0</v>
      </c>
      <c r="G98" s="63" t="s">
        <v>87</v>
      </c>
      <c r="H98" s="85">
        <v>0</v>
      </c>
    </row>
    <row r="99" spans="1:8" ht="13.5" thickBot="1">
      <c r="A99" s="68"/>
      <c r="B99" s="69"/>
      <c r="C99" s="69"/>
      <c r="D99" s="86"/>
      <c r="E99" s="63"/>
      <c r="F99" s="84"/>
      <c r="G99" s="63"/>
      <c r="H99" s="85"/>
    </row>
    <row r="100" spans="1:8" ht="13.5" thickTop="1">
      <c r="A100" s="106"/>
      <c r="B100" s="107"/>
      <c r="C100" s="107"/>
      <c r="D100" s="108"/>
      <c r="E100" s="109"/>
      <c r="F100" s="110"/>
      <c r="G100" s="109"/>
      <c r="H100" s="111"/>
    </row>
    <row r="101" spans="1:8" ht="12.75">
      <c r="A101" s="94" t="s">
        <v>89</v>
      </c>
      <c r="B101" s="69"/>
      <c r="C101" s="69" t="s">
        <v>101</v>
      </c>
      <c r="D101" s="70" t="s">
        <v>102</v>
      </c>
      <c r="E101" s="95" t="s">
        <v>82</v>
      </c>
      <c r="F101" s="96">
        <f>+F92+F96</f>
        <v>0</v>
      </c>
      <c r="G101" s="95" t="s">
        <v>83</v>
      </c>
      <c r="H101" s="97">
        <f>+H92+H96</f>
        <v>0</v>
      </c>
    </row>
    <row r="102" spans="1:8" ht="12.75">
      <c r="A102" s="68"/>
      <c r="B102" s="69"/>
      <c r="C102" s="69"/>
      <c r="D102" s="70"/>
      <c r="E102" s="95" t="s">
        <v>84</v>
      </c>
      <c r="F102" s="96">
        <f>+F93+F97</f>
        <v>0</v>
      </c>
      <c r="G102" s="95" t="s">
        <v>85</v>
      </c>
      <c r="H102" s="97">
        <f>+H93+H97</f>
        <v>0</v>
      </c>
    </row>
    <row r="103" spans="1:8" ht="12.75">
      <c r="A103" s="68"/>
      <c r="B103" s="69"/>
      <c r="C103" s="69"/>
      <c r="D103" s="70"/>
      <c r="E103" s="95" t="s">
        <v>86</v>
      </c>
      <c r="F103" s="96">
        <f>+F94+F98</f>
        <v>0</v>
      </c>
      <c r="G103" s="95" t="s">
        <v>87</v>
      </c>
      <c r="H103" s="97">
        <f>+H94+H98</f>
        <v>0</v>
      </c>
    </row>
    <row r="104" spans="1:8" ht="12.75">
      <c r="A104" s="98"/>
      <c r="B104" s="99"/>
      <c r="C104" s="99"/>
      <c r="D104" s="79"/>
      <c r="E104" s="100"/>
      <c r="F104" s="101"/>
      <c r="G104" s="100"/>
      <c r="H104" s="102"/>
    </row>
    <row r="105" spans="1:8" ht="12.75">
      <c r="A105" s="68"/>
      <c r="B105" s="69"/>
      <c r="C105" s="69"/>
      <c r="D105" s="87"/>
      <c r="E105" s="62"/>
      <c r="F105" s="63"/>
      <c r="G105" s="62"/>
      <c r="H105" s="64"/>
    </row>
    <row r="106" spans="1:8" ht="12.75">
      <c r="A106" s="68"/>
      <c r="B106" s="69"/>
      <c r="C106" s="69"/>
      <c r="D106" s="87"/>
      <c r="E106" s="62"/>
      <c r="F106" s="63"/>
      <c r="G106" s="62"/>
      <c r="H106" s="64"/>
    </row>
    <row r="107" spans="1:8" ht="12.75">
      <c r="A107" s="123" t="s">
        <v>103</v>
      </c>
      <c r="B107" s="124" t="s">
        <v>78</v>
      </c>
      <c r="C107" s="125" t="s">
        <v>104</v>
      </c>
      <c r="D107" s="124" t="s">
        <v>105</v>
      </c>
      <c r="E107" s="75"/>
      <c r="F107" s="75"/>
      <c r="G107" s="75"/>
      <c r="H107" s="76"/>
    </row>
    <row r="108" spans="1:8" ht="12.75">
      <c r="A108" s="68"/>
      <c r="B108" s="131"/>
      <c r="C108" s="69"/>
      <c r="D108" s="87"/>
      <c r="E108" s="62"/>
      <c r="F108" s="63"/>
      <c r="G108" s="62"/>
      <c r="H108" s="64"/>
    </row>
    <row r="109" spans="1:8" ht="12.75">
      <c r="A109" s="126"/>
      <c r="B109" s="82"/>
      <c r="C109" s="127"/>
      <c r="D109" s="117"/>
      <c r="E109" s="128"/>
      <c r="F109" s="129"/>
      <c r="G109" s="128"/>
      <c r="H109" s="130"/>
    </row>
    <row r="110" spans="1:8" ht="12.75">
      <c r="A110" s="68"/>
      <c r="B110" s="78" t="s">
        <v>80</v>
      </c>
      <c r="C110" s="69"/>
      <c r="D110" s="70" t="s">
        <v>81</v>
      </c>
      <c r="E110" s="63" t="s">
        <v>82</v>
      </c>
      <c r="F110" s="84">
        <v>0</v>
      </c>
      <c r="G110" s="63" t="s">
        <v>83</v>
      </c>
      <c r="H110" s="85">
        <v>0</v>
      </c>
    </row>
    <row r="111" spans="1:8" ht="12.75">
      <c r="A111" s="68"/>
      <c r="B111" s="69"/>
      <c r="C111" s="69"/>
      <c r="D111" s="86"/>
      <c r="E111" s="63" t="s">
        <v>84</v>
      </c>
      <c r="F111" s="84">
        <v>0</v>
      </c>
      <c r="G111" s="63" t="s">
        <v>85</v>
      </c>
      <c r="H111" s="85">
        <v>0</v>
      </c>
    </row>
    <row r="112" spans="1:8" ht="12.75">
      <c r="A112" s="68"/>
      <c r="B112" s="69"/>
      <c r="C112" s="69"/>
      <c r="D112" s="86"/>
      <c r="E112" s="63" t="s">
        <v>86</v>
      </c>
      <c r="F112" s="84">
        <v>0</v>
      </c>
      <c r="G112" s="63" t="s">
        <v>87</v>
      </c>
      <c r="H112" s="85">
        <v>0</v>
      </c>
    </row>
    <row r="113" spans="1:8" ht="12.75">
      <c r="A113" s="68"/>
      <c r="B113" s="69"/>
      <c r="C113" s="69"/>
      <c r="D113" s="87"/>
      <c r="E113" s="62"/>
      <c r="F113" s="63"/>
      <c r="G113" s="62"/>
      <c r="H113" s="71"/>
    </row>
    <row r="114" spans="1:8" ht="12.75">
      <c r="A114" s="68"/>
      <c r="B114" s="78" t="s">
        <v>88</v>
      </c>
      <c r="C114" s="69"/>
      <c r="D114" s="70" t="s">
        <v>27</v>
      </c>
      <c r="E114" s="63" t="s">
        <v>82</v>
      </c>
      <c r="F114" s="84">
        <v>0</v>
      </c>
      <c r="G114" s="63" t="s">
        <v>83</v>
      </c>
      <c r="H114" s="85">
        <v>0</v>
      </c>
    </row>
    <row r="115" spans="1:8" ht="12.75">
      <c r="A115" s="68"/>
      <c r="B115" s="69"/>
      <c r="C115" s="69"/>
      <c r="D115" s="86"/>
      <c r="E115" s="63" t="s">
        <v>84</v>
      </c>
      <c r="F115" s="84">
        <v>0</v>
      </c>
      <c r="G115" s="63" t="s">
        <v>85</v>
      </c>
      <c r="H115" s="85">
        <v>0</v>
      </c>
    </row>
    <row r="116" spans="1:8" ht="12.75">
      <c r="A116" s="68"/>
      <c r="B116" s="69"/>
      <c r="C116" s="69"/>
      <c r="D116" s="86"/>
      <c r="E116" s="63" t="s">
        <v>86</v>
      </c>
      <c r="F116" s="84">
        <v>0</v>
      </c>
      <c r="G116" s="63" t="s">
        <v>87</v>
      </c>
      <c r="H116" s="85">
        <v>0</v>
      </c>
    </row>
    <row r="117" spans="1:8" ht="13.5" thickBot="1">
      <c r="A117" s="68"/>
      <c r="B117" s="69"/>
      <c r="C117" s="69"/>
      <c r="D117" s="86"/>
      <c r="E117" s="63"/>
      <c r="F117" s="84"/>
      <c r="G117" s="63"/>
      <c r="H117" s="85"/>
    </row>
    <row r="118" spans="1:8" ht="13.5" thickTop="1">
      <c r="A118" s="106"/>
      <c r="B118" s="107"/>
      <c r="C118" s="107"/>
      <c r="D118" s="108"/>
      <c r="E118" s="109"/>
      <c r="F118" s="110"/>
      <c r="G118" s="109"/>
      <c r="H118" s="111"/>
    </row>
    <row r="119" spans="1:8" ht="12.75">
      <c r="A119" s="94" t="s">
        <v>89</v>
      </c>
      <c r="B119" s="69"/>
      <c r="C119" s="69" t="s">
        <v>104</v>
      </c>
      <c r="D119" s="70" t="s">
        <v>105</v>
      </c>
      <c r="E119" s="95" t="s">
        <v>82</v>
      </c>
      <c r="F119" s="96">
        <f>+F110+F114</f>
        <v>0</v>
      </c>
      <c r="G119" s="95" t="s">
        <v>83</v>
      </c>
      <c r="H119" s="97">
        <f>+H110+H114</f>
        <v>0</v>
      </c>
    </row>
    <row r="120" spans="1:8" ht="12.75">
      <c r="A120" s="68"/>
      <c r="B120" s="69"/>
      <c r="C120" s="69"/>
      <c r="D120" s="70"/>
      <c r="E120" s="95" t="s">
        <v>84</v>
      </c>
      <c r="F120" s="96">
        <f>+F111+F115</f>
        <v>0</v>
      </c>
      <c r="G120" s="95" t="s">
        <v>85</v>
      </c>
      <c r="H120" s="97">
        <f>+H111+H115</f>
        <v>0</v>
      </c>
    </row>
    <row r="121" spans="1:8" ht="12.75">
      <c r="A121" s="68"/>
      <c r="B121" s="69"/>
      <c r="C121" s="69"/>
      <c r="D121" s="70"/>
      <c r="E121" s="95" t="s">
        <v>86</v>
      </c>
      <c r="F121" s="96">
        <f>+F112+F116</f>
        <v>0</v>
      </c>
      <c r="G121" s="95" t="s">
        <v>87</v>
      </c>
      <c r="H121" s="97">
        <f>+H112+H116</f>
        <v>0</v>
      </c>
    </row>
    <row r="122" spans="1:8" ht="12.75">
      <c r="A122" s="98"/>
      <c r="B122" s="99"/>
      <c r="C122" s="99"/>
      <c r="D122" s="79"/>
      <c r="E122" s="100"/>
      <c r="F122" s="101"/>
      <c r="G122" s="100"/>
      <c r="H122" s="102"/>
    </row>
    <row r="123" spans="1:8" ht="12.75">
      <c r="A123" s="68"/>
      <c r="B123" s="69"/>
      <c r="C123" s="69"/>
      <c r="D123" s="87"/>
      <c r="E123" s="62"/>
      <c r="F123" s="63"/>
      <c r="G123" s="62"/>
      <c r="H123" s="64"/>
    </row>
    <row r="124" spans="1:8" ht="12.75">
      <c r="A124" s="98"/>
      <c r="B124" s="99"/>
      <c r="C124" s="99"/>
      <c r="D124" s="112"/>
      <c r="E124" s="100"/>
      <c r="F124" s="101"/>
      <c r="G124" s="100"/>
      <c r="H124" s="113"/>
    </row>
    <row r="125" spans="1:8" ht="12.75">
      <c r="A125" s="123" t="s">
        <v>106</v>
      </c>
      <c r="B125" s="124" t="s">
        <v>78</v>
      </c>
      <c r="C125" s="125" t="s">
        <v>107</v>
      </c>
      <c r="D125" s="75" t="s">
        <v>108</v>
      </c>
      <c r="E125" s="75"/>
      <c r="F125" s="75"/>
      <c r="G125" s="75"/>
      <c r="H125" s="76"/>
    </row>
    <row r="126" spans="1:8" ht="12.75">
      <c r="A126" s="68"/>
      <c r="B126" s="131"/>
      <c r="C126" s="69"/>
      <c r="D126" s="87"/>
      <c r="E126" s="62"/>
      <c r="F126" s="63"/>
      <c r="G126" s="62"/>
      <c r="H126" s="64"/>
    </row>
    <row r="127" spans="1:8" ht="12.75">
      <c r="A127" s="126"/>
      <c r="B127" s="82"/>
      <c r="C127" s="127"/>
      <c r="D127" s="117"/>
      <c r="E127" s="128"/>
      <c r="F127" s="129"/>
      <c r="G127" s="128"/>
      <c r="H127" s="130"/>
    </row>
    <row r="128" spans="1:8" ht="12.75">
      <c r="A128" s="68"/>
      <c r="B128" s="78" t="s">
        <v>80</v>
      </c>
      <c r="C128" s="69"/>
      <c r="D128" s="70" t="s">
        <v>81</v>
      </c>
      <c r="E128" s="63" t="s">
        <v>82</v>
      </c>
      <c r="F128" s="84">
        <v>0</v>
      </c>
      <c r="G128" s="63" t="s">
        <v>83</v>
      </c>
      <c r="H128" s="85">
        <v>0</v>
      </c>
    </row>
    <row r="129" spans="1:8" ht="12.75">
      <c r="A129" s="68"/>
      <c r="B129" s="69"/>
      <c r="C129" s="69"/>
      <c r="D129" s="86"/>
      <c r="E129" s="63" t="s">
        <v>84</v>
      </c>
      <c r="F129" s="84">
        <v>0</v>
      </c>
      <c r="G129" s="63" t="s">
        <v>85</v>
      </c>
      <c r="H129" s="85">
        <v>0</v>
      </c>
    </row>
    <row r="130" spans="1:8" ht="12.75">
      <c r="A130" s="68"/>
      <c r="B130" s="69"/>
      <c r="C130" s="69"/>
      <c r="D130" s="86"/>
      <c r="E130" s="63" t="s">
        <v>86</v>
      </c>
      <c r="F130" s="84">
        <v>0</v>
      </c>
      <c r="G130" s="63" t="s">
        <v>87</v>
      </c>
      <c r="H130" s="85">
        <v>0</v>
      </c>
    </row>
    <row r="131" spans="1:8" ht="12.75">
      <c r="A131" s="68"/>
      <c r="B131" s="69"/>
      <c r="C131" s="69"/>
      <c r="D131" s="87"/>
      <c r="E131" s="62"/>
      <c r="F131" s="63"/>
      <c r="G131" s="62"/>
      <c r="H131" s="71"/>
    </row>
    <row r="132" spans="1:8" ht="12.75">
      <c r="A132" s="68"/>
      <c r="B132" s="78" t="s">
        <v>88</v>
      </c>
      <c r="C132" s="69"/>
      <c r="D132" s="70" t="s">
        <v>27</v>
      </c>
      <c r="E132" s="63" t="s">
        <v>82</v>
      </c>
      <c r="F132" s="84">
        <v>0</v>
      </c>
      <c r="G132" s="63" t="s">
        <v>83</v>
      </c>
      <c r="H132" s="85">
        <v>0</v>
      </c>
    </row>
    <row r="133" spans="1:8" ht="12.75">
      <c r="A133" s="68"/>
      <c r="B133" s="69"/>
      <c r="C133" s="69"/>
      <c r="D133" s="86"/>
      <c r="E133" s="63" t="s">
        <v>84</v>
      </c>
      <c r="F133" s="84">
        <v>0</v>
      </c>
      <c r="G133" s="63" t="s">
        <v>85</v>
      </c>
      <c r="H133" s="85">
        <v>0</v>
      </c>
    </row>
    <row r="134" spans="1:8" ht="12.75">
      <c r="A134" s="68"/>
      <c r="B134" s="69"/>
      <c r="C134" s="69"/>
      <c r="D134" s="86"/>
      <c r="E134" s="63" t="s">
        <v>86</v>
      </c>
      <c r="F134" s="84">
        <v>0</v>
      </c>
      <c r="G134" s="63" t="s">
        <v>87</v>
      </c>
      <c r="H134" s="85">
        <v>0</v>
      </c>
    </row>
    <row r="135" spans="1:8" ht="13.5" thickBot="1">
      <c r="A135" s="68"/>
      <c r="B135" s="69"/>
      <c r="C135" s="69"/>
      <c r="D135" s="86"/>
      <c r="E135" s="63"/>
      <c r="F135" s="84"/>
      <c r="G135" s="63"/>
      <c r="H135" s="85"/>
    </row>
    <row r="136" spans="1:8" ht="13.5" thickTop="1">
      <c r="A136" s="106"/>
      <c r="B136" s="107"/>
      <c r="C136" s="107"/>
      <c r="D136" s="108"/>
      <c r="E136" s="109"/>
      <c r="F136" s="110"/>
      <c r="G136" s="109"/>
      <c r="H136" s="111"/>
    </row>
    <row r="137" spans="1:8" ht="12.75">
      <c r="A137" s="132" t="s">
        <v>89</v>
      </c>
      <c r="B137" s="69"/>
      <c r="C137" s="241" t="s">
        <v>107</v>
      </c>
      <c r="D137" s="70" t="s">
        <v>109</v>
      </c>
      <c r="E137" s="95" t="s">
        <v>82</v>
      </c>
      <c r="F137" s="96">
        <f>+F128+F132</f>
        <v>0</v>
      </c>
      <c r="G137" s="95" t="s">
        <v>83</v>
      </c>
      <c r="H137" s="97">
        <f>+H128+H132</f>
        <v>0</v>
      </c>
    </row>
    <row r="138" spans="1:8" ht="12.75">
      <c r="A138" s="68"/>
      <c r="B138" s="69"/>
      <c r="C138" s="69"/>
      <c r="D138" s="70"/>
      <c r="E138" s="95" t="s">
        <v>84</v>
      </c>
      <c r="F138" s="96">
        <f>+F129+F133</f>
        <v>0</v>
      </c>
      <c r="G138" s="95" t="s">
        <v>85</v>
      </c>
      <c r="H138" s="97">
        <f>+H129+H133</f>
        <v>0</v>
      </c>
    </row>
    <row r="139" spans="1:8" ht="12.75">
      <c r="A139" s="68"/>
      <c r="B139" s="69"/>
      <c r="C139" s="69"/>
      <c r="D139" s="70"/>
      <c r="E139" s="95" t="s">
        <v>86</v>
      </c>
      <c r="F139" s="96">
        <f>+F130+F134</f>
        <v>0</v>
      </c>
      <c r="G139" s="95" t="s">
        <v>87</v>
      </c>
      <c r="H139" s="97">
        <f>+H130+H134</f>
        <v>0</v>
      </c>
    </row>
    <row r="140" spans="1:8" ht="12.75">
      <c r="A140" s="98"/>
      <c r="B140" s="99"/>
      <c r="C140" s="99"/>
      <c r="D140" s="79"/>
      <c r="E140" s="100"/>
      <c r="F140" s="101"/>
      <c r="G140" s="100"/>
      <c r="H140" s="102"/>
    </row>
    <row r="141" spans="1:8" ht="12.75">
      <c r="A141" s="68"/>
      <c r="B141" s="69"/>
      <c r="C141" s="69"/>
      <c r="D141" s="87"/>
      <c r="E141" s="62"/>
      <c r="F141" s="63"/>
      <c r="G141" s="62"/>
      <c r="H141" s="64"/>
    </row>
    <row r="142" spans="1:8" ht="12.75">
      <c r="A142" s="68"/>
      <c r="B142" s="69"/>
      <c r="C142" s="69"/>
      <c r="D142" s="87"/>
      <c r="E142" s="62"/>
      <c r="F142" s="63"/>
      <c r="G142" s="62"/>
      <c r="H142" s="64"/>
    </row>
    <row r="143" spans="1:8" ht="12.75">
      <c r="A143" s="123" t="s">
        <v>110</v>
      </c>
      <c r="B143" s="124" t="s">
        <v>78</v>
      </c>
      <c r="C143" s="125" t="s">
        <v>111</v>
      </c>
      <c r="D143" s="75" t="s">
        <v>112</v>
      </c>
      <c r="E143" s="75"/>
      <c r="F143" s="75"/>
      <c r="G143" s="75"/>
      <c r="H143" s="76"/>
    </row>
    <row r="144" spans="1:8" ht="12.75">
      <c r="A144" s="68"/>
      <c r="B144" s="131"/>
      <c r="C144" s="69"/>
      <c r="D144" s="87"/>
      <c r="E144" s="62"/>
      <c r="F144" s="63"/>
      <c r="G144" s="62"/>
      <c r="H144" s="64"/>
    </row>
    <row r="145" spans="1:8" ht="12.75">
      <c r="A145" s="126"/>
      <c r="B145" s="82"/>
      <c r="C145" s="127"/>
      <c r="D145" s="117"/>
      <c r="E145" s="128"/>
      <c r="F145" s="129"/>
      <c r="G145" s="128"/>
      <c r="H145" s="130"/>
    </row>
    <row r="146" spans="1:8" ht="12.75">
      <c r="A146" s="68"/>
      <c r="B146" s="78" t="s">
        <v>80</v>
      </c>
      <c r="C146" s="69"/>
      <c r="D146" s="70" t="s">
        <v>81</v>
      </c>
      <c r="E146" s="63" t="s">
        <v>82</v>
      </c>
      <c r="F146" s="84">
        <v>0</v>
      </c>
      <c r="G146" s="63" t="s">
        <v>83</v>
      </c>
      <c r="H146" s="85">
        <v>0</v>
      </c>
    </row>
    <row r="147" spans="1:8" ht="12.75">
      <c r="A147" s="68"/>
      <c r="B147" s="69"/>
      <c r="C147" s="69"/>
      <c r="D147" s="86"/>
      <c r="E147" s="63" t="s">
        <v>84</v>
      </c>
      <c r="F147" s="84">
        <v>0</v>
      </c>
      <c r="G147" s="63" t="s">
        <v>85</v>
      </c>
      <c r="H147" s="85">
        <v>0</v>
      </c>
    </row>
    <row r="148" spans="1:8" ht="12.75">
      <c r="A148" s="68"/>
      <c r="B148" s="69"/>
      <c r="C148" s="69"/>
      <c r="D148" s="86"/>
      <c r="E148" s="63" t="s">
        <v>86</v>
      </c>
      <c r="F148" s="84">
        <v>0</v>
      </c>
      <c r="G148" s="63" t="s">
        <v>87</v>
      </c>
      <c r="H148" s="85">
        <v>0</v>
      </c>
    </row>
    <row r="149" spans="1:8" ht="12.75">
      <c r="A149" s="68"/>
      <c r="B149" s="69"/>
      <c r="C149" s="69"/>
      <c r="D149" s="87"/>
      <c r="E149" s="62"/>
      <c r="F149" s="63"/>
      <c r="G149" s="62"/>
      <c r="H149" s="71"/>
    </row>
    <row r="150" spans="1:8" ht="12.75">
      <c r="A150" s="68"/>
      <c r="B150" s="78" t="s">
        <v>88</v>
      </c>
      <c r="C150" s="69"/>
      <c r="D150" s="70" t="s">
        <v>27</v>
      </c>
      <c r="E150" s="63" t="s">
        <v>82</v>
      </c>
      <c r="F150" s="84">
        <v>0</v>
      </c>
      <c r="G150" s="63" t="s">
        <v>83</v>
      </c>
      <c r="H150" s="85">
        <v>0</v>
      </c>
    </row>
    <row r="151" spans="1:8" ht="12.75">
      <c r="A151" s="68"/>
      <c r="B151" s="69"/>
      <c r="C151" s="69"/>
      <c r="D151" s="86"/>
      <c r="E151" s="63" t="s">
        <v>84</v>
      </c>
      <c r="F151" s="84">
        <v>0</v>
      </c>
      <c r="G151" s="63" t="s">
        <v>85</v>
      </c>
      <c r="H151" s="85">
        <v>0</v>
      </c>
    </row>
    <row r="152" spans="1:8" ht="12.75">
      <c r="A152" s="68"/>
      <c r="B152" s="69"/>
      <c r="C152" s="69"/>
      <c r="D152" s="86"/>
      <c r="E152" s="63" t="s">
        <v>86</v>
      </c>
      <c r="F152" s="84">
        <v>0</v>
      </c>
      <c r="G152" s="63" t="s">
        <v>87</v>
      </c>
      <c r="H152" s="85">
        <v>0</v>
      </c>
    </row>
    <row r="153" spans="1:8" ht="13.5" thickBot="1">
      <c r="A153" s="68"/>
      <c r="B153" s="69"/>
      <c r="C153" s="69"/>
      <c r="D153" s="86"/>
      <c r="E153" s="63"/>
      <c r="F153" s="84"/>
      <c r="G153" s="63"/>
      <c r="H153" s="85"/>
    </row>
    <row r="154" spans="1:8" ht="13.5" thickTop="1">
      <c r="A154" s="106"/>
      <c r="B154" s="107"/>
      <c r="C154" s="107"/>
      <c r="D154" s="108"/>
      <c r="E154" s="109"/>
      <c r="F154" s="110"/>
      <c r="G154" s="109"/>
      <c r="H154" s="111"/>
    </row>
    <row r="155" spans="1:8" ht="12.75">
      <c r="A155" s="94" t="s">
        <v>89</v>
      </c>
      <c r="B155" s="69"/>
      <c r="C155" s="69" t="s">
        <v>111</v>
      </c>
      <c r="D155" s="70" t="s">
        <v>113</v>
      </c>
      <c r="E155" s="95" t="s">
        <v>82</v>
      </c>
      <c r="F155" s="96">
        <f>+F146+F150</f>
        <v>0</v>
      </c>
      <c r="G155" s="95" t="s">
        <v>83</v>
      </c>
      <c r="H155" s="97">
        <f>+H146+H150</f>
        <v>0</v>
      </c>
    </row>
    <row r="156" spans="1:8" ht="12.75">
      <c r="A156" s="68"/>
      <c r="B156" s="69"/>
      <c r="C156" s="69"/>
      <c r="D156" s="70"/>
      <c r="E156" s="95" t="s">
        <v>84</v>
      </c>
      <c r="F156" s="96">
        <f>+F147+F151</f>
        <v>0</v>
      </c>
      <c r="G156" s="95" t="s">
        <v>85</v>
      </c>
      <c r="H156" s="97">
        <f>+H147+H151</f>
        <v>0</v>
      </c>
    </row>
    <row r="157" spans="1:8" ht="12.75">
      <c r="A157" s="68"/>
      <c r="B157" s="69"/>
      <c r="C157" s="69"/>
      <c r="D157" s="70"/>
      <c r="E157" s="95" t="s">
        <v>86</v>
      </c>
      <c r="F157" s="96">
        <f>+F148+F152</f>
        <v>0</v>
      </c>
      <c r="G157" s="95" t="s">
        <v>87</v>
      </c>
      <c r="H157" s="97">
        <f>+H148+H152</f>
        <v>0</v>
      </c>
    </row>
    <row r="158" spans="1:8" ht="12.75">
      <c r="A158" s="98"/>
      <c r="B158" s="99"/>
      <c r="C158" s="99"/>
      <c r="D158" s="79"/>
      <c r="E158" s="100"/>
      <c r="F158" s="101"/>
      <c r="G158" s="100"/>
      <c r="H158" s="102"/>
    </row>
    <row r="159" spans="1:8" ht="12.75">
      <c r="A159" s="77"/>
      <c r="B159" s="78"/>
      <c r="C159" s="105"/>
      <c r="D159" s="70"/>
      <c r="E159" s="62"/>
      <c r="F159" s="63"/>
      <c r="G159" s="62"/>
      <c r="H159" s="64"/>
    </row>
    <row r="160" spans="1:8" ht="12.75">
      <c r="A160" s="98"/>
      <c r="B160" s="99"/>
      <c r="C160" s="99"/>
      <c r="D160" s="112"/>
      <c r="E160" s="100"/>
      <c r="F160" s="101"/>
      <c r="G160" s="100"/>
      <c r="H160" s="113"/>
    </row>
    <row r="161" spans="1:8" ht="14.25" customHeight="1">
      <c r="A161" s="123" t="s">
        <v>114</v>
      </c>
      <c r="B161" s="124" t="s">
        <v>78</v>
      </c>
      <c r="C161" s="133" t="s">
        <v>115</v>
      </c>
      <c r="D161" s="75" t="s">
        <v>116</v>
      </c>
      <c r="E161" s="75"/>
      <c r="F161" s="75"/>
      <c r="G161" s="75"/>
      <c r="H161" s="76"/>
    </row>
    <row r="162" spans="1:8" ht="12.75">
      <c r="A162" s="68"/>
      <c r="B162" s="131"/>
      <c r="C162" s="69"/>
      <c r="D162" s="87"/>
      <c r="E162" s="62"/>
      <c r="F162" s="63"/>
      <c r="G162" s="62"/>
      <c r="H162" s="64"/>
    </row>
    <row r="163" spans="1:8" ht="12.75">
      <c r="A163" s="126"/>
      <c r="B163" s="82"/>
      <c r="C163" s="127"/>
      <c r="D163" s="117"/>
      <c r="E163" s="128"/>
      <c r="F163" s="129"/>
      <c r="G163" s="128"/>
      <c r="H163" s="130"/>
    </row>
    <row r="164" spans="1:8" ht="12.75">
      <c r="A164" s="68"/>
      <c r="B164" s="78" t="s">
        <v>80</v>
      </c>
      <c r="C164" s="69"/>
      <c r="D164" s="70" t="s">
        <v>81</v>
      </c>
      <c r="E164" s="63" t="s">
        <v>82</v>
      </c>
      <c r="F164" s="84">
        <v>0</v>
      </c>
      <c r="G164" s="63" t="s">
        <v>83</v>
      </c>
      <c r="H164" s="85">
        <v>0</v>
      </c>
    </row>
    <row r="165" spans="1:8" ht="12.75">
      <c r="A165" s="68"/>
      <c r="B165" s="69"/>
      <c r="C165" s="69"/>
      <c r="D165" s="86"/>
      <c r="E165" s="63" t="s">
        <v>84</v>
      </c>
      <c r="F165" s="84">
        <v>0</v>
      </c>
      <c r="G165" s="63" t="s">
        <v>85</v>
      </c>
      <c r="H165" s="85">
        <v>0</v>
      </c>
    </row>
    <row r="166" spans="1:8" ht="12.75">
      <c r="A166" s="68"/>
      <c r="B166" s="69"/>
      <c r="C166" s="69"/>
      <c r="D166" s="86"/>
      <c r="E166" s="63" t="s">
        <v>86</v>
      </c>
      <c r="F166" s="84">
        <v>0</v>
      </c>
      <c r="G166" s="63" t="s">
        <v>87</v>
      </c>
      <c r="H166" s="85">
        <v>0</v>
      </c>
    </row>
    <row r="167" spans="1:8" ht="12.75">
      <c r="A167" s="68"/>
      <c r="B167" s="69"/>
      <c r="C167" s="69"/>
      <c r="D167" s="87"/>
      <c r="E167" s="62"/>
      <c r="F167" s="63"/>
      <c r="G167" s="62"/>
      <c r="H167" s="71"/>
    </row>
    <row r="168" spans="1:8" ht="12.75">
      <c r="A168" s="68"/>
      <c r="B168" s="78" t="s">
        <v>88</v>
      </c>
      <c r="C168" s="69"/>
      <c r="D168" s="70" t="s">
        <v>27</v>
      </c>
      <c r="E168" s="63" t="s">
        <v>82</v>
      </c>
      <c r="F168" s="84">
        <v>0</v>
      </c>
      <c r="G168" s="63" t="s">
        <v>83</v>
      </c>
      <c r="H168" s="85">
        <v>0</v>
      </c>
    </row>
    <row r="169" spans="1:8" ht="12.75">
      <c r="A169" s="68"/>
      <c r="B169" s="69"/>
      <c r="C169" s="69"/>
      <c r="D169" s="86"/>
      <c r="E169" s="63" t="s">
        <v>84</v>
      </c>
      <c r="F169" s="84">
        <v>0</v>
      </c>
      <c r="G169" s="63" t="s">
        <v>85</v>
      </c>
      <c r="H169" s="85">
        <v>0</v>
      </c>
    </row>
    <row r="170" spans="1:8" ht="12.75">
      <c r="A170" s="68"/>
      <c r="B170" s="69"/>
      <c r="C170" s="69"/>
      <c r="D170" s="86"/>
      <c r="E170" s="63" t="s">
        <v>86</v>
      </c>
      <c r="F170" s="84">
        <v>0</v>
      </c>
      <c r="G170" s="63" t="s">
        <v>87</v>
      </c>
      <c r="H170" s="85">
        <v>0</v>
      </c>
    </row>
    <row r="171" spans="1:8" ht="13.5" thickBot="1">
      <c r="A171" s="68"/>
      <c r="B171" s="69"/>
      <c r="C171" s="69"/>
      <c r="D171" s="86"/>
      <c r="E171" s="63"/>
      <c r="F171" s="84"/>
      <c r="G171" s="63"/>
      <c r="H171" s="85"/>
    </row>
    <row r="172" spans="1:8" ht="13.5" thickTop="1">
      <c r="A172" s="106"/>
      <c r="B172" s="107"/>
      <c r="C172" s="107"/>
      <c r="D172" s="108"/>
      <c r="E172" s="109"/>
      <c r="F172" s="110"/>
      <c r="G172" s="109"/>
      <c r="H172" s="111"/>
    </row>
    <row r="173" spans="1:8" ht="12.75">
      <c r="A173" s="94" t="s">
        <v>89</v>
      </c>
      <c r="B173" s="69"/>
      <c r="C173" s="105" t="s">
        <v>115</v>
      </c>
      <c r="D173" s="70" t="s">
        <v>116</v>
      </c>
      <c r="E173" s="95" t="s">
        <v>82</v>
      </c>
      <c r="F173" s="96">
        <f>+F164+F168</f>
        <v>0</v>
      </c>
      <c r="G173" s="95" t="s">
        <v>83</v>
      </c>
      <c r="H173" s="97">
        <f>+H164+H168</f>
        <v>0</v>
      </c>
    </row>
    <row r="174" spans="1:8" ht="12.75">
      <c r="A174" s="68"/>
      <c r="B174" s="69"/>
      <c r="C174" s="69"/>
      <c r="D174" s="134"/>
      <c r="E174" s="95" t="s">
        <v>84</v>
      </c>
      <c r="F174" s="96">
        <f>+F165+F169</f>
        <v>0</v>
      </c>
      <c r="G174" s="95" t="s">
        <v>85</v>
      </c>
      <c r="H174" s="97">
        <f>+H165+H169</f>
        <v>0</v>
      </c>
    </row>
    <row r="175" spans="1:8" ht="12.75">
      <c r="A175" s="68"/>
      <c r="B175" s="69"/>
      <c r="C175" s="69"/>
      <c r="D175" s="70"/>
      <c r="E175" s="95" t="s">
        <v>86</v>
      </c>
      <c r="F175" s="96">
        <f>+F166+F170</f>
        <v>0</v>
      </c>
      <c r="G175" s="95" t="s">
        <v>87</v>
      </c>
      <c r="H175" s="97">
        <f>+H166+H170</f>
        <v>0</v>
      </c>
    </row>
    <row r="176" spans="1:8" ht="12.75">
      <c r="A176" s="98"/>
      <c r="B176" s="99"/>
      <c r="C176" s="99"/>
      <c r="D176" s="79"/>
      <c r="E176" s="100"/>
      <c r="F176" s="101"/>
      <c r="G176" s="100"/>
      <c r="H176" s="102"/>
    </row>
    <row r="177" spans="1:8" ht="12.75">
      <c r="A177" s="68"/>
      <c r="B177" s="69"/>
      <c r="C177" s="69"/>
      <c r="D177" s="87"/>
      <c r="E177" s="62"/>
      <c r="F177" s="63"/>
      <c r="G177" s="62"/>
      <c r="H177" s="64"/>
    </row>
    <row r="178" spans="1:8" ht="12.75">
      <c r="A178" s="68"/>
      <c r="B178" s="69"/>
      <c r="C178" s="69"/>
      <c r="D178" s="87"/>
      <c r="E178" s="62"/>
      <c r="F178" s="63"/>
      <c r="G178" s="62"/>
      <c r="H178" s="64"/>
    </row>
    <row r="179" spans="1:8" ht="12.75">
      <c r="A179" s="123" t="s">
        <v>117</v>
      </c>
      <c r="B179" s="124" t="s">
        <v>78</v>
      </c>
      <c r="C179" s="125">
        <v>10</v>
      </c>
      <c r="D179" s="124" t="s">
        <v>118</v>
      </c>
      <c r="E179" s="75"/>
      <c r="F179" s="75"/>
      <c r="G179" s="75"/>
      <c r="H179" s="76"/>
    </row>
    <row r="180" spans="1:8" ht="12.75">
      <c r="A180" s="68"/>
      <c r="B180" s="131"/>
      <c r="C180" s="69"/>
      <c r="D180" s="87"/>
      <c r="E180" s="62"/>
      <c r="F180" s="63"/>
      <c r="G180" s="62"/>
      <c r="H180" s="64"/>
    </row>
    <row r="181" spans="1:8" ht="12.75">
      <c r="A181" s="126"/>
      <c r="B181" s="82"/>
      <c r="C181" s="127"/>
      <c r="D181" s="117"/>
      <c r="E181" s="128"/>
      <c r="F181" s="129"/>
      <c r="G181" s="128"/>
      <c r="H181" s="130"/>
    </row>
    <row r="182" spans="1:8" ht="12.75">
      <c r="A182" s="68"/>
      <c r="B182" s="78" t="s">
        <v>80</v>
      </c>
      <c r="C182" s="69"/>
      <c r="D182" s="70" t="s">
        <v>81</v>
      </c>
      <c r="E182" s="63" t="s">
        <v>82</v>
      </c>
      <c r="F182" s="84">
        <v>0</v>
      </c>
      <c r="G182" s="63" t="s">
        <v>83</v>
      </c>
      <c r="H182" s="85">
        <v>0</v>
      </c>
    </row>
    <row r="183" spans="1:8" ht="12.75">
      <c r="A183" s="68"/>
      <c r="B183" s="69"/>
      <c r="C183" s="69"/>
      <c r="D183" s="86"/>
      <c r="E183" s="63" t="s">
        <v>84</v>
      </c>
      <c r="F183" s="84">
        <v>0</v>
      </c>
      <c r="G183" s="63" t="s">
        <v>85</v>
      </c>
      <c r="H183" s="85">
        <v>0</v>
      </c>
    </row>
    <row r="184" spans="1:8" ht="12.75">
      <c r="A184" s="68"/>
      <c r="B184" s="69"/>
      <c r="C184" s="69"/>
      <c r="D184" s="86"/>
      <c r="E184" s="63" t="s">
        <v>86</v>
      </c>
      <c r="F184" s="84">
        <v>0</v>
      </c>
      <c r="G184" s="63" t="s">
        <v>87</v>
      </c>
      <c r="H184" s="85">
        <v>0</v>
      </c>
    </row>
    <row r="185" spans="1:8" ht="12.75">
      <c r="A185" s="68"/>
      <c r="B185" s="69"/>
      <c r="C185" s="69"/>
      <c r="D185" s="87"/>
      <c r="E185" s="62"/>
      <c r="F185" s="63"/>
      <c r="G185" s="62"/>
      <c r="H185" s="71"/>
    </row>
    <row r="186" spans="1:8" ht="12.75">
      <c r="A186" s="68"/>
      <c r="B186" s="78" t="s">
        <v>88</v>
      </c>
      <c r="C186" s="69"/>
      <c r="D186" s="70" t="s">
        <v>27</v>
      </c>
      <c r="E186" s="63" t="s">
        <v>82</v>
      </c>
      <c r="F186" s="84">
        <v>0</v>
      </c>
      <c r="G186" s="63" t="s">
        <v>83</v>
      </c>
      <c r="H186" s="85">
        <v>0</v>
      </c>
    </row>
    <row r="187" spans="1:8" ht="12.75">
      <c r="A187" s="68"/>
      <c r="B187" s="69"/>
      <c r="C187" s="69"/>
      <c r="D187" s="86"/>
      <c r="E187" s="63" t="s">
        <v>84</v>
      </c>
      <c r="F187" s="84">
        <v>0</v>
      </c>
      <c r="G187" s="63" t="s">
        <v>85</v>
      </c>
      <c r="H187" s="85">
        <v>0</v>
      </c>
    </row>
    <row r="188" spans="1:8" ht="12.75">
      <c r="A188" s="68"/>
      <c r="B188" s="69"/>
      <c r="C188" s="69"/>
      <c r="D188" s="86"/>
      <c r="E188" s="63" t="s">
        <v>86</v>
      </c>
      <c r="F188" s="84">
        <v>0</v>
      </c>
      <c r="G188" s="63" t="s">
        <v>87</v>
      </c>
      <c r="H188" s="85">
        <v>0</v>
      </c>
    </row>
    <row r="189" spans="1:8" ht="13.5" thickBot="1">
      <c r="A189" s="68"/>
      <c r="B189" s="69"/>
      <c r="C189" s="69"/>
      <c r="D189" s="86"/>
      <c r="E189" s="63"/>
      <c r="F189" s="84"/>
      <c r="G189" s="63"/>
      <c r="H189" s="85"/>
    </row>
    <row r="190" spans="1:8" ht="13.5" thickTop="1">
      <c r="A190" s="106"/>
      <c r="B190" s="107"/>
      <c r="C190" s="107"/>
      <c r="D190" s="108"/>
      <c r="E190" s="109"/>
      <c r="F190" s="110"/>
      <c r="G190" s="109"/>
      <c r="H190" s="111"/>
    </row>
    <row r="191" spans="1:8" ht="12.75">
      <c r="A191" s="94" t="s">
        <v>89</v>
      </c>
      <c r="B191" s="69"/>
      <c r="C191" s="69">
        <v>10</v>
      </c>
      <c r="D191" s="70" t="s">
        <v>118</v>
      </c>
      <c r="E191" s="95" t="s">
        <v>82</v>
      </c>
      <c r="F191" s="96">
        <f>+F182+F186</f>
        <v>0</v>
      </c>
      <c r="G191" s="95" t="s">
        <v>83</v>
      </c>
      <c r="H191" s="97">
        <f>+H182+H186</f>
        <v>0</v>
      </c>
    </row>
    <row r="192" spans="1:8" ht="12.75">
      <c r="A192" s="68"/>
      <c r="B192" s="69"/>
      <c r="C192" s="69"/>
      <c r="D192" s="70"/>
      <c r="E192" s="95" t="s">
        <v>84</v>
      </c>
      <c r="F192" s="96">
        <f>+F183+F187</f>
        <v>0</v>
      </c>
      <c r="G192" s="95" t="s">
        <v>85</v>
      </c>
      <c r="H192" s="97">
        <f>+H183+H187</f>
        <v>0</v>
      </c>
    </row>
    <row r="193" spans="1:8" ht="12.75">
      <c r="A193" s="68"/>
      <c r="B193" s="69"/>
      <c r="C193" s="69"/>
      <c r="D193" s="70"/>
      <c r="E193" s="95" t="s">
        <v>86</v>
      </c>
      <c r="F193" s="96">
        <f>+F184+F188</f>
        <v>0</v>
      </c>
      <c r="G193" s="95" t="s">
        <v>87</v>
      </c>
      <c r="H193" s="97">
        <f>+H184+H188</f>
        <v>0</v>
      </c>
    </row>
    <row r="194" spans="1:8" ht="12.75">
      <c r="A194" s="98"/>
      <c r="B194" s="99"/>
      <c r="C194" s="99"/>
      <c r="D194" s="79"/>
      <c r="E194" s="100"/>
      <c r="F194" s="101"/>
      <c r="G194" s="100"/>
      <c r="H194" s="102"/>
    </row>
    <row r="195" spans="1:8" ht="12.75">
      <c r="A195" s="68"/>
      <c r="B195" s="69"/>
      <c r="C195" s="69"/>
      <c r="D195" s="87"/>
      <c r="E195" s="62"/>
      <c r="F195" s="63"/>
      <c r="G195" s="62"/>
      <c r="H195" s="64"/>
    </row>
    <row r="196" spans="1:8" ht="12.75">
      <c r="A196" s="98"/>
      <c r="B196" s="99"/>
      <c r="C196" s="99"/>
      <c r="D196" s="112"/>
      <c r="E196" s="100"/>
      <c r="F196" s="101"/>
      <c r="G196" s="100"/>
      <c r="H196" s="113"/>
    </row>
    <row r="197" spans="1:8" ht="12.75">
      <c r="A197" s="123" t="s">
        <v>119</v>
      </c>
      <c r="B197" s="124" t="s">
        <v>78</v>
      </c>
      <c r="C197" s="125">
        <v>11</v>
      </c>
      <c r="D197" s="124" t="s">
        <v>120</v>
      </c>
      <c r="E197" s="75"/>
      <c r="F197" s="75"/>
      <c r="G197" s="75"/>
      <c r="H197" s="76"/>
    </row>
    <row r="198" spans="1:8" ht="12.75">
      <c r="A198" s="68"/>
      <c r="B198" s="131"/>
      <c r="C198" s="69"/>
      <c r="D198" s="87"/>
      <c r="E198" s="62"/>
      <c r="F198" s="63"/>
      <c r="G198" s="62"/>
      <c r="H198" s="64"/>
    </row>
    <row r="199" spans="1:8" ht="12.75">
      <c r="A199" s="126"/>
      <c r="B199" s="82"/>
      <c r="C199" s="127"/>
      <c r="D199" s="117"/>
      <c r="E199" s="128"/>
      <c r="F199" s="129"/>
      <c r="G199" s="128"/>
      <c r="H199" s="130"/>
    </row>
    <row r="200" spans="1:8" ht="12.75">
      <c r="A200" s="68"/>
      <c r="B200" s="78" t="s">
        <v>80</v>
      </c>
      <c r="C200" s="69"/>
      <c r="D200" s="70" t="s">
        <v>81</v>
      </c>
      <c r="E200" s="63" t="s">
        <v>82</v>
      </c>
      <c r="F200" s="84">
        <v>0</v>
      </c>
      <c r="G200" s="63" t="s">
        <v>83</v>
      </c>
      <c r="H200" s="85">
        <v>0</v>
      </c>
    </row>
    <row r="201" spans="1:8" ht="12.75">
      <c r="A201" s="68"/>
      <c r="B201" s="69"/>
      <c r="C201" s="69"/>
      <c r="D201" s="86"/>
      <c r="E201" s="63" t="s">
        <v>84</v>
      </c>
      <c r="F201" s="84">
        <v>0</v>
      </c>
      <c r="G201" s="63" t="s">
        <v>85</v>
      </c>
      <c r="H201" s="85">
        <v>0</v>
      </c>
    </row>
    <row r="202" spans="1:8" ht="12.75">
      <c r="A202" s="68"/>
      <c r="B202" s="69"/>
      <c r="C202" s="69"/>
      <c r="D202" s="86"/>
      <c r="E202" s="63" t="s">
        <v>86</v>
      </c>
      <c r="F202" s="84">
        <v>0</v>
      </c>
      <c r="G202" s="63" t="s">
        <v>87</v>
      </c>
      <c r="H202" s="85">
        <v>0</v>
      </c>
    </row>
    <row r="203" spans="1:8" ht="12.75">
      <c r="A203" s="68"/>
      <c r="B203" s="69"/>
      <c r="C203" s="69"/>
      <c r="D203" s="87"/>
      <c r="E203" s="62"/>
      <c r="F203" s="63"/>
      <c r="G203" s="62"/>
      <c r="H203" s="71"/>
    </row>
    <row r="204" spans="1:8" ht="12.75">
      <c r="A204" s="68"/>
      <c r="B204" s="78" t="s">
        <v>88</v>
      </c>
      <c r="C204" s="69"/>
      <c r="D204" s="70" t="s">
        <v>27</v>
      </c>
      <c r="E204" s="63" t="s">
        <v>82</v>
      </c>
      <c r="F204" s="84">
        <v>0</v>
      </c>
      <c r="G204" s="63" t="s">
        <v>83</v>
      </c>
      <c r="H204" s="85">
        <v>0</v>
      </c>
    </row>
    <row r="205" spans="1:8" ht="12.75">
      <c r="A205" s="68"/>
      <c r="B205" s="69"/>
      <c r="C205" s="69"/>
      <c r="D205" s="86"/>
      <c r="E205" s="63" t="s">
        <v>84</v>
      </c>
      <c r="F205" s="84">
        <v>0</v>
      </c>
      <c r="G205" s="63" t="s">
        <v>85</v>
      </c>
      <c r="H205" s="85">
        <v>0</v>
      </c>
    </row>
    <row r="206" spans="1:8" ht="12.75">
      <c r="A206" s="68"/>
      <c r="B206" s="69"/>
      <c r="C206" s="69"/>
      <c r="D206" s="86"/>
      <c r="E206" s="63" t="s">
        <v>86</v>
      </c>
      <c r="F206" s="84">
        <v>0</v>
      </c>
      <c r="G206" s="63" t="s">
        <v>87</v>
      </c>
      <c r="H206" s="85">
        <v>0</v>
      </c>
    </row>
    <row r="207" spans="1:8" ht="13.5" thickBot="1">
      <c r="A207" s="68"/>
      <c r="B207" s="69"/>
      <c r="C207" s="69"/>
      <c r="D207" s="86"/>
      <c r="E207" s="63"/>
      <c r="F207" s="84"/>
      <c r="G207" s="63"/>
      <c r="H207" s="85"/>
    </row>
    <row r="208" spans="1:8" ht="13.5" thickTop="1">
      <c r="A208" s="106"/>
      <c r="B208" s="107"/>
      <c r="C208" s="107"/>
      <c r="D208" s="108"/>
      <c r="E208" s="109"/>
      <c r="F208" s="110"/>
      <c r="G208" s="109"/>
      <c r="H208" s="111"/>
    </row>
    <row r="209" spans="1:8" ht="12.75">
      <c r="A209" s="94" t="s">
        <v>89</v>
      </c>
      <c r="B209" s="69"/>
      <c r="C209" s="69">
        <v>11</v>
      </c>
      <c r="D209" s="70" t="s">
        <v>120</v>
      </c>
      <c r="E209" s="95" t="s">
        <v>82</v>
      </c>
      <c r="F209" s="96">
        <f>+F200+F204</f>
        <v>0</v>
      </c>
      <c r="G209" s="95" t="s">
        <v>83</v>
      </c>
      <c r="H209" s="97">
        <f>+H200+H204</f>
        <v>0</v>
      </c>
    </row>
    <row r="210" spans="1:8" ht="12.75">
      <c r="A210" s="68"/>
      <c r="B210" s="69"/>
      <c r="C210" s="69"/>
      <c r="D210" s="70"/>
      <c r="E210" s="95" t="s">
        <v>84</v>
      </c>
      <c r="F210" s="96">
        <f>+F201+F205</f>
        <v>0</v>
      </c>
      <c r="G210" s="95" t="s">
        <v>85</v>
      </c>
      <c r="H210" s="97">
        <f>+H201+H205</f>
        <v>0</v>
      </c>
    </row>
    <row r="211" spans="1:8" ht="12.75">
      <c r="A211" s="68"/>
      <c r="B211" s="69"/>
      <c r="C211" s="69"/>
      <c r="D211" s="70"/>
      <c r="E211" s="95" t="s">
        <v>86</v>
      </c>
      <c r="F211" s="96">
        <f>+F202+F206</f>
        <v>0</v>
      </c>
      <c r="G211" s="95" t="s">
        <v>87</v>
      </c>
      <c r="H211" s="97">
        <f>+H202+H206</f>
        <v>0</v>
      </c>
    </row>
    <row r="212" spans="1:8" ht="12.75">
      <c r="A212" s="98"/>
      <c r="B212" s="99"/>
      <c r="C212" s="99"/>
      <c r="D212" s="79"/>
      <c r="E212" s="100"/>
      <c r="F212" s="101"/>
      <c r="G212" s="100"/>
      <c r="H212" s="102"/>
    </row>
    <row r="213" spans="1:8" ht="12.75">
      <c r="A213" s="68"/>
      <c r="B213" s="69"/>
      <c r="C213" s="69"/>
      <c r="D213" s="87"/>
      <c r="E213" s="62"/>
      <c r="F213" s="63"/>
      <c r="G213" s="62"/>
      <c r="H213" s="64"/>
    </row>
    <row r="214" spans="1:8" ht="25.5">
      <c r="A214" s="123" t="s">
        <v>121</v>
      </c>
      <c r="B214" s="124" t="s">
        <v>78</v>
      </c>
      <c r="C214" s="125">
        <v>12</v>
      </c>
      <c r="D214" s="75" t="s">
        <v>122</v>
      </c>
      <c r="E214" s="75"/>
      <c r="F214" s="75"/>
      <c r="G214" s="75"/>
      <c r="H214" s="76"/>
    </row>
    <row r="215" spans="1:8" ht="12.75">
      <c r="A215" s="135"/>
      <c r="B215" s="74"/>
      <c r="C215" s="74"/>
      <c r="D215" s="136"/>
      <c r="E215" s="120"/>
      <c r="F215" s="121"/>
      <c r="G215" s="120"/>
      <c r="H215" s="122"/>
    </row>
    <row r="216" spans="1:8" ht="12.75">
      <c r="A216" s="68"/>
      <c r="B216" s="69"/>
      <c r="C216" s="69"/>
      <c r="D216" s="87"/>
      <c r="E216" s="62"/>
      <c r="F216" s="63"/>
      <c r="G216" s="62"/>
      <c r="H216" s="64"/>
    </row>
    <row r="217" spans="1:8" ht="12.75">
      <c r="A217" s="68"/>
      <c r="B217" s="78" t="s">
        <v>80</v>
      </c>
      <c r="C217" s="69"/>
      <c r="D217" s="70" t="s">
        <v>81</v>
      </c>
      <c r="E217" s="63" t="s">
        <v>82</v>
      </c>
      <c r="F217" s="84">
        <v>0</v>
      </c>
      <c r="G217" s="63" t="s">
        <v>83</v>
      </c>
      <c r="H217" s="85">
        <v>0</v>
      </c>
    </row>
    <row r="218" spans="1:8" ht="12.75">
      <c r="A218" s="68"/>
      <c r="B218" s="69"/>
      <c r="C218" s="69"/>
      <c r="D218" s="86"/>
      <c r="E218" s="63" t="s">
        <v>84</v>
      </c>
      <c r="F218" s="84">
        <v>0</v>
      </c>
      <c r="G218" s="63" t="s">
        <v>85</v>
      </c>
      <c r="H218" s="85">
        <v>0</v>
      </c>
    </row>
    <row r="219" spans="1:8" ht="12.75">
      <c r="A219" s="68"/>
      <c r="B219" s="69"/>
      <c r="C219" s="69"/>
      <c r="D219" s="86"/>
      <c r="E219" s="63" t="s">
        <v>86</v>
      </c>
      <c r="F219" s="84">
        <v>0</v>
      </c>
      <c r="G219" s="63" t="s">
        <v>87</v>
      </c>
      <c r="H219" s="85">
        <v>0</v>
      </c>
    </row>
    <row r="220" spans="1:8" ht="12.75">
      <c r="A220" s="68"/>
      <c r="B220" s="69"/>
      <c r="C220" s="69"/>
      <c r="D220" s="87"/>
      <c r="E220" s="62"/>
      <c r="F220" s="63"/>
      <c r="G220" s="62"/>
      <c r="H220" s="71"/>
    </row>
    <row r="221" spans="1:8" ht="12.75">
      <c r="A221" s="68"/>
      <c r="B221" s="78" t="s">
        <v>88</v>
      </c>
      <c r="C221" s="69"/>
      <c r="D221" s="70" t="s">
        <v>27</v>
      </c>
      <c r="E221" s="63" t="s">
        <v>82</v>
      </c>
      <c r="F221" s="84">
        <v>0</v>
      </c>
      <c r="G221" s="63" t="s">
        <v>83</v>
      </c>
      <c r="H221" s="85">
        <v>0</v>
      </c>
    </row>
    <row r="222" spans="1:8" ht="12.75">
      <c r="A222" s="68"/>
      <c r="B222" s="69"/>
      <c r="C222" s="69"/>
      <c r="D222" s="86"/>
      <c r="E222" s="63" t="s">
        <v>84</v>
      </c>
      <c r="F222" s="84">
        <v>0</v>
      </c>
      <c r="G222" s="63" t="s">
        <v>85</v>
      </c>
      <c r="H222" s="85">
        <v>0</v>
      </c>
    </row>
    <row r="223" spans="1:8" ht="12.75">
      <c r="A223" s="68"/>
      <c r="B223" s="69"/>
      <c r="C223" s="69"/>
      <c r="D223" s="86"/>
      <c r="E223" s="63" t="s">
        <v>86</v>
      </c>
      <c r="F223" s="84">
        <v>0</v>
      </c>
      <c r="G223" s="63" t="s">
        <v>87</v>
      </c>
      <c r="H223" s="85">
        <v>0</v>
      </c>
    </row>
    <row r="224" spans="1:8" ht="13.5" thickBot="1">
      <c r="A224" s="68"/>
      <c r="B224" s="69"/>
      <c r="C224" s="69"/>
      <c r="D224" s="87"/>
      <c r="E224" s="91"/>
      <c r="F224" s="92"/>
      <c r="G224" s="91"/>
      <c r="H224" s="137"/>
    </row>
    <row r="225" spans="1:8" ht="13.5" thickTop="1">
      <c r="A225" s="106"/>
      <c r="B225" s="107"/>
      <c r="C225" s="107"/>
      <c r="D225" s="108"/>
      <c r="E225" s="62"/>
      <c r="F225" s="63"/>
      <c r="G225" s="62"/>
      <c r="H225" s="64"/>
    </row>
    <row r="226" spans="1:8" ht="25.5">
      <c r="A226" s="94" t="s">
        <v>89</v>
      </c>
      <c r="B226" s="69"/>
      <c r="C226" s="69">
        <v>12</v>
      </c>
      <c r="D226" s="70" t="s">
        <v>122</v>
      </c>
      <c r="E226" s="95" t="s">
        <v>82</v>
      </c>
      <c r="F226" s="96">
        <f>+F217+F221</f>
        <v>0</v>
      </c>
      <c r="G226" s="95" t="s">
        <v>83</v>
      </c>
      <c r="H226" s="97">
        <f>+H217+H221</f>
        <v>0</v>
      </c>
    </row>
    <row r="227" spans="1:8" ht="12.75">
      <c r="A227" s="68"/>
      <c r="B227" s="69"/>
      <c r="C227" s="69"/>
      <c r="D227" s="70"/>
      <c r="E227" s="95" t="s">
        <v>84</v>
      </c>
      <c r="F227" s="96">
        <f>+F218+F222</f>
        <v>0</v>
      </c>
      <c r="G227" s="95" t="s">
        <v>85</v>
      </c>
      <c r="H227" s="97">
        <f>+H218+H222</f>
        <v>0</v>
      </c>
    </row>
    <row r="228" spans="1:8" ht="12.75">
      <c r="A228" s="68"/>
      <c r="B228" s="69"/>
      <c r="C228" s="69"/>
      <c r="D228" s="70"/>
      <c r="E228" s="95" t="s">
        <v>86</v>
      </c>
      <c r="F228" s="96">
        <f>+F219+F223</f>
        <v>0</v>
      </c>
      <c r="G228" s="95" t="s">
        <v>87</v>
      </c>
      <c r="H228" s="97">
        <f>+H219+H223</f>
        <v>0</v>
      </c>
    </row>
    <row r="229" spans="1:8" ht="12.75">
      <c r="A229" s="68"/>
      <c r="B229" s="69"/>
      <c r="C229" s="69"/>
      <c r="D229" s="87"/>
      <c r="E229" s="62"/>
      <c r="F229" s="63"/>
      <c r="G229" s="62"/>
      <c r="H229" s="64"/>
    </row>
    <row r="230" spans="1:8" ht="12.75">
      <c r="A230" s="135"/>
      <c r="B230" s="74"/>
      <c r="C230" s="74"/>
      <c r="D230" s="75"/>
      <c r="E230" s="74"/>
      <c r="F230" s="74"/>
      <c r="G230" s="74"/>
      <c r="H230" s="76"/>
    </row>
    <row r="231" spans="1:8" ht="12.75">
      <c r="A231" s="252"/>
      <c r="B231" s="253"/>
      <c r="C231" s="127"/>
      <c r="D231" s="138"/>
      <c r="E231" s="253"/>
      <c r="F231" s="253"/>
      <c r="G231" s="127"/>
      <c r="H231" s="139"/>
    </row>
    <row r="232" spans="1:8" ht="12.75">
      <c r="A232" s="249" t="s">
        <v>123</v>
      </c>
      <c r="B232" s="250"/>
      <c r="C232" s="250"/>
      <c r="D232" s="140" t="s">
        <v>76</v>
      </c>
      <c r="E232" s="141" t="s">
        <v>82</v>
      </c>
      <c r="F232" s="141">
        <f>+F25+F43+F65+F83+F101+F119+F137+F155+F173+F191+F209</f>
        <v>0</v>
      </c>
      <c r="G232" s="141" t="s">
        <v>83</v>
      </c>
      <c r="H232" s="142">
        <f>+H25+H43+H65+H83+H101+H119+H137+H155+H173+H191+H209</f>
        <v>0</v>
      </c>
    </row>
    <row r="233" spans="1:8" ht="12.75">
      <c r="A233" s="77"/>
      <c r="B233" s="143"/>
      <c r="C233" s="95"/>
      <c r="D233" s="86"/>
      <c r="E233" s="141" t="s">
        <v>84</v>
      </c>
      <c r="F233" s="141">
        <f>+F26+F44+F66+F84+F102+F120+F138+F156+F174+F192+F210</f>
        <v>0</v>
      </c>
      <c r="G233" s="141" t="s">
        <v>85</v>
      </c>
      <c r="H233" s="142">
        <f>+H26+H44+H66+H84+H102+H120+H138+H156+H174+H192+H210</f>
        <v>0</v>
      </c>
    </row>
    <row r="234" spans="1:8" ht="12.75">
      <c r="A234" s="144"/>
      <c r="B234" s="105"/>
      <c r="C234" s="69"/>
      <c r="D234" s="70"/>
      <c r="E234" s="141" t="s">
        <v>86</v>
      </c>
      <c r="F234" s="141">
        <f>+F27+F45+F67+F85+F103+F121+F139+F157+F175+F193+F211</f>
        <v>0</v>
      </c>
      <c r="G234" s="141" t="s">
        <v>87</v>
      </c>
      <c r="H234" s="142">
        <f>+H27+H45+H67+H85+H103+H121+H139+H157+H175+H193+H211</f>
        <v>0</v>
      </c>
    </row>
    <row r="235" spans="1:8" ht="12.75">
      <c r="A235" s="144"/>
      <c r="B235" s="105"/>
      <c r="C235" s="69"/>
      <c r="D235" s="70"/>
      <c r="E235" s="105"/>
      <c r="F235" s="105"/>
      <c r="G235" s="69"/>
      <c r="H235" s="145"/>
    </row>
    <row r="236" spans="1:8" ht="12.75">
      <c r="A236" s="98"/>
      <c r="B236" s="99"/>
      <c r="C236" s="99"/>
      <c r="D236" s="79"/>
      <c r="E236" s="99"/>
      <c r="F236" s="99"/>
      <c r="G236" s="99"/>
      <c r="H236" s="80"/>
    </row>
    <row r="237" spans="1:8" ht="12.75">
      <c r="A237" s="68"/>
      <c r="B237" s="69"/>
      <c r="C237" s="69"/>
      <c r="D237" s="87"/>
      <c r="E237" s="62"/>
      <c r="F237" s="63"/>
      <c r="G237" s="62"/>
      <c r="H237" s="64"/>
    </row>
    <row r="238" spans="1:8" ht="13.5" thickBot="1">
      <c r="A238" s="88"/>
      <c r="B238" s="89"/>
      <c r="C238" s="89"/>
      <c r="D238" s="146"/>
      <c r="E238" s="91"/>
      <c r="F238" s="92"/>
      <c r="G238" s="91"/>
      <c r="H238" s="137"/>
    </row>
    <row r="239" spans="1:8" ht="14.25" thickBot="1" thickTop="1">
      <c r="A239" s="258" t="s">
        <v>74</v>
      </c>
      <c r="B239" s="259"/>
      <c r="C239" s="147" t="s">
        <v>90</v>
      </c>
      <c r="D239" s="148" t="s">
        <v>124</v>
      </c>
      <c r="E239" s="243"/>
      <c r="F239" s="243"/>
      <c r="G239" s="243"/>
      <c r="H239" s="149"/>
    </row>
    <row r="240" spans="1:8" ht="13.5" thickTop="1">
      <c r="A240" s="68"/>
      <c r="B240" s="69"/>
      <c r="C240" s="69"/>
      <c r="D240" s="70"/>
      <c r="E240" s="62"/>
      <c r="F240" s="63"/>
      <c r="G240" s="62"/>
      <c r="H240" s="64"/>
    </row>
    <row r="241" spans="1:8" ht="12.75">
      <c r="A241" s="123" t="s">
        <v>125</v>
      </c>
      <c r="B241" s="124" t="s">
        <v>78</v>
      </c>
      <c r="C241" s="125" t="s">
        <v>75</v>
      </c>
      <c r="D241" s="124" t="s">
        <v>126</v>
      </c>
      <c r="E241" s="75"/>
      <c r="F241" s="75"/>
      <c r="G241" s="75"/>
      <c r="H241" s="76"/>
    </row>
    <row r="242" spans="1:8" ht="12.75">
      <c r="A242" s="77"/>
      <c r="B242" s="78"/>
      <c r="C242" s="105"/>
      <c r="D242" s="70"/>
      <c r="E242" s="62"/>
      <c r="F242" s="63"/>
      <c r="G242" s="62"/>
      <c r="H242" s="64"/>
    </row>
    <row r="243" spans="1:8" ht="12.75">
      <c r="A243" s="126"/>
      <c r="B243" s="82"/>
      <c r="C243" s="127"/>
      <c r="D243" s="117"/>
      <c r="E243" s="128"/>
      <c r="F243" s="129"/>
      <c r="G243" s="128"/>
      <c r="H243" s="130"/>
    </row>
    <row r="244" spans="1:8" ht="12.75">
      <c r="A244" s="68"/>
      <c r="B244" s="78" t="s">
        <v>80</v>
      </c>
      <c r="C244" s="69"/>
      <c r="D244" s="70" t="s">
        <v>81</v>
      </c>
      <c r="E244" s="63" t="s">
        <v>82</v>
      </c>
      <c r="F244" s="84">
        <v>0</v>
      </c>
      <c r="G244" s="63" t="s">
        <v>83</v>
      </c>
      <c r="H244" s="85">
        <v>0</v>
      </c>
    </row>
    <row r="245" spans="1:8" ht="12.75">
      <c r="A245" s="68"/>
      <c r="B245" s="69"/>
      <c r="C245" s="69"/>
      <c r="D245" s="86"/>
      <c r="E245" s="63" t="s">
        <v>84</v>
      </c>
      <c r="F245" s="84">
        <v>0</v>
      </c>
      <c r="G245" s="63" t="s">
        <v>85</v>
      </c>
      <c r="H245" s="85">
        <v>0</v>
      </c>
    </row>
    <row r="246" spans="1:8" ht="12.75">
      <c r="A246" s="68"/>
      <c r="B246" s="69"/>
      <c r="C246" s="69"/>
      <c r="D246" s="86"/>
      <c r="E246" s="63" t="s">
        <v>86</v>
      </c>
      <c r="F246" s="84">
        <v>0</v>
      </c>
      <c r="G246" s="63" t="s">
        <v>87</v>
      </c>
      <c r="H246" s="85">
        <v>0</v>
      </c>
    </row>
    <row r="247" spans="1:8" ht="12.75">
      <c r="A247" s="68"/>
      <c r="B247" s="69"/>
      <c r="C247" s="69"/>
      <c r="D247" s="87"/>
      <c r="E247" s="62"/>
      <c r="F247" s="63"/>
      <c r="G247" s="62"/>
      <c r="H247" s="71"/>
    </row>
    <row r="248" spans="1:8" ht="12.75">
      <c r="A248" s="68"/>
      <c r="B248" s="78" t="s">
        <v>88</v>
      </c>
      <c r="C248" s="69"/>
      <c r="D248" s="70" t="s">
        <v>27</v>
      </c>
      <c r="E248" s="63" t="s">
        <v>82</v>
      </c>
      <c r="F248" s="84">
        <v>0</v>
      </c>
      <c r="G248" s="63" t="s">
        <v>83</v>
      </c>
      <c r="H248" s="85">
        <v>0</v>
      </c>
    </row>
    <row r="249" spans="1:8" ht="12.75">
      <c r="A249" s="68"/>
      <c r="B249" s="69"/>
      <c r="C249" s="69"/>
      <c r="D249" s="86"/>
      <c r="E249" s="63" t="s">
        <v>84</v>
      </c>
      <c r="F249" s="84">
        <v>0</v>
      </c>
      <c r="G249" s="63" t="s">
        <v>85</v>
      </c>
      <c r="H249" s="85">
        <v>0</v>
      </c>
    </row>
    <row r="250" spans="1:8" ht="12.75">
      <c r="A250" s="68"/>
      <c r="B250" s="69"/>
      <c r="C250" s="69"/>
      <c r="D250" s="86"/>
      <c r="E250" s="63" t="s">
        <v>86</v>
      </c>
      <c r="F250" s="84">
        <v>0</v>
      </c>
      <c r="G250" s="63" t="s">
        <v>87</v>
      </c>
      <c r="H250" s="85">
        <v>0</v>
      </c>
    </row>
    <row r="251" spans="1:8" ht="13.5" thickBot="1">
      <c r="A251" s="68"/>
      <c r="B251" s="69"/>
      <c r="C251" s="69"/>
      <c r="D251" s="87"/>
      <c r="E251" s="62"/>
      <c r="F251" s="63"/>
      <c r="G251" s="62"/>
      <c r="H251" s="64"/>
    </row>
    <row r="252" spans="1:8" ht="13.5" thickTop="1">
      <c r="A252" s="106"/>
      <c r="B252" s="107"/>
      <c r="C252" s="107"/>
      <c r="D252" s="108"/>
      <c r="E252" s="109"/>
      <c r="F252" s="110"/>
      <c r="G252" s="109"/>
      <c r="H252" s="111"/>
    </row>
    <row r="253" spans="1:8" ht="12.75">
      <c r="A253" s="94" t="s">
        <v>89</v>
      </c>
      <c r="B253" s="69"/>
      <c r="C253" s="69" t="s">
        <v>75</v>
      </c>
      <c r="D253" s="70" t="s">
        <v>126</v>
      </c>
      <c r="E253" s="95" t="s">
        <v>82</v>
      </c>
      <c r="F253" s="96">
        <f>+F244+F248</f>
        <v>0</v>
      </c>
      <c r="G253" s="95" t="s">
        <v>83</v>
      </c>
      <c r="H253" s="97">
        <f>+H244+H248</f>
        <v>0</v>
      </c>
    </row>
    <row r="254" spans="1:8" ht="12.75">
      <c r="A254" s="68"/>
      <c r="B254" s="69"/>
      <c r="C254" s="69"/>
      <c r="D254" s="70"/>
      <c r="E254" s="95" t="s">
        <v>84</v>
      </c>
      <c r="F254" s="96">
        <f>+F245+F249</f>
        <v>0</v>
      </c>
      <c r="G254" s="95" t="s">
        <v>85</v>
      </c>
      <c r="H254" s="97">
        <f>+H245+H249</f>
        <v>0</v>
      </c>
    </row>
    <row r="255" spans="1:8" ht="12.75">
      <c r="A255" s="68"/>
      <c r="B255" s="69"/>
      <c r="C255" s="69"/>
      <c r="D255" s="70"/>
      <c r="E255" s="95" t="s">
        <v>86</v>
      </c>
      <c r="F255" s="96">
        <f>+F246+F250</f>
        <v>0</v>
      </c>
      <c r="G255" s="95" t="s">
        <v>87</v>
      </c>
      <c r="H255" s="97">
        <f>+H246+H250</f>
        <v>0</v>
      </c>
    </row>
    <row r="256" spans="1:8" ht="12.75">
      <c r="A256" s="98"/>
      <c r="B256" s="99"/>
      <c r="C256" s="99"/>
      <c r="D256" s="79"/>
      <c r="E256" s="100"/>
      <c r="F256" s="101"/>
      <c r="G256" s="100"/>
      <c r="H256" s="102"/>
    </row>
    <row r="257" spans="1:8" ht="12.75">
      <c r="A257" s="68"/>
      <c r="B257" s="69"/>
      <c r="C257" s="69"/>
      <c r="D257" s="87"/>
      <c r="E257" s="62"/>
      <c r="F257" s="63"/>
      <c r="G257" s="62"/>
      <c r="H257" s="64"/>
    </row>
    <row r="258" spans="1:8" ht="12.75">
      <c r="A258" s="123" t="s">
        <v>127</v>
      </c>
      <c r="B258" s="124" t="s">
        <v>78</v>
      </c>
      <c r="C258" s="125" t="s">
        <v>90</v>
      </c>
      <c r="D258" s="124" t="s">
        <v>128</v>
      </c>
      <c r="E258" s="75"/>
      <c r="F258" s="75"/>
      <c r="G258" s="75"/>
      <c r="H258" s="76"/>
    </row>
    <row r="259" spans="1:8" ht="12.75">
      <c r="A259" s="68"/>
      <c r="B259" s="131"/>
      <c r="C259" s="69"/>
      <c r="D259" s="87"/>
      <c r="E259" s="62"/>
      <c r="F259" s="63"/>
      <c r="G259" s="62"/>
      <c r="H259" s="64"/>
    </row>
    <row r="260" spans="1:8" ht="12.75">
      <c r="A260" s="126"/>
      <c r="B260" s="82"/>
      <c r="C260" s="127"/>
      <c r="D260" s="117"/>
      <c r="E260" s="128"/>
      <c r="F260" s="129"/>
      <c r="G260" s="128"/>
      <c r="H260" s="130"/>
    </row>
    <row r="261" spans="1:8" ht="12.75">
      <c r="A261" s="68"/>
      <c r="B261" s="78" t="s">
        <v>80</v>
      </c>
      <c r="C261" s="69"/>
      <c r="D261" s="70" t="s">
        <v>81</v>
      </c>
      <c r="E261" s="63" t="s">
        <v>82</v>
      </c>
      <c r="F261" s="84">
        <v>0</v>
      </c>
      <c r="G261" s="63" t="s">
        <v>83</v>
      </c>
      <c r="H261" s="85">
        <v>0</v>
      </c>
    </row>
    <row r="262" spans="1:8" ht="12.75">
      <c r="A262" s="68"/>
      <c r="B262" s="69"/>
      <c r="C262" s="69"/>
      <c r="D262" s="86"/>
      <c r="E262" s="63" t="s">
        <v>84</v>
      </c>
      <c r="F262" s="84">
        <v>0</v>
      </c>
      <c r="G262" s="63" t="s">
        <v>85</v>
      </c>
      <c r="H262" s="85">
        <v>0</v>
      </c>
    </row>
    <row r="263" spans="1:8" ht="12.75">
      <c r="A263" s="68"/>
      <c r="B263" s="69"/>
      <c r="C263" s="69"/>
      <c r="D263" s="86"/>
      <c r="E263" s="63" t="s">
        <v>86</v>
      </c>
      <c r="F263" s="84">
        <v>0</v>
      </c>
      <c r="G263" s="63" t="s">
        <v>87</v>
      </c>
      <c r="H263" s="85">
        <v>0</v>
      </c>
    </row>
    <row r="264" spans="1:8" ht="12.75">
      <c r="A264" s="68"/>
      <c r="B264" s="69"/>
      <c r="C264" s="69"/>
      <c r="D264" s="87"/>
      <c r="E264" s="62"/>
      <c r="F264" s="63"/>
      <c r="G264" s="62"/>
      <c r="H264" s="71"/>
    </row>
    <row r="265" spans="1:8" ht="12.75">
      <c r="A265" s="68"/>
      <c r="B265" s="78" t="s">
        <v>88</v>
      </c>
      <c r="C265" s="69"/>
      <c r="D265" s="70" t="s">
        <v>27</v>
      </c>
      <c r="E265" s="63" t="s">
        <v>82</v>
      </c>
      <c r="F265" s="84">
        <v>0</v>
      </c>
      <c r="G265" s="63" t="s">
        <v>83</v>
      </c>
      <c r="H265" s="85">
        <v>0</v>
      </c>
    </row>
    <row r="266" spans="1:8" ht="12.75">
      <c r="A266" s="68"/>
      <c r="B266" s="69"/>
      <c r="C266" s="69"/>
      <c r="D266" s="86"/>
      <c r="E266" s="63" t="s">
        <v>84</v>
      </c>
      <c r="F266" s="84">
        <v>0</v>
      </c>
      <c r="G266" s="63" t="s">
        <v>85</v>
      </c>
      <c r="H266" s="85">
        <v>0</v>
      </c>
    </row>
    <row r="267" spans="1:8" ht="12.75">
      <c r="A267" s="68"/>
      <c r="B267" s="69"/>
      <c r="C267" s="69"/>
      <c r="D267" s="86"/>
      <c r="E267" s="63" t="s">
        <v>86</v>
      </c>
      <c r="F267" s="84">
        <v>0</v>
      </c>
      <c r="G267" s="63" t="s">
        <v>87</v>
      </c>
      <c r="H267" s="85">
        <v>0</v>
      </c>
    </row>
    <row r="268" spans="1:8" ht="13.5" thickBot="1">
      <c r="A268" s="68"/>
      <c r="B268" s="69"/>
      <c r="C268" s="69"/>
      <c r="D268" s="86"/>
      <c r="E268" s="63"/>
      <c r="F268" s="84"/>
      <c r="G268" s="63"/>
      <c r="H268" s="85"/>
    </row>
    <row r="269" spans="1:8" ht="13.5" thickTop="1">
      <c r="A269" s="106"/>
      <c r="B269" s="107"/>
      <c r="C269" s="107"/>
      <c r="D269" s="108"/>
      <c r="E269" s="109"/>
      <c r="F269" s="110"/>
      <c r="G269" s="109"/>
      <c r="H269" s="111"/>
    </row>
    <row r="270" spans="1:8" ht="12.75">
      <c r="A270" s="94" t="s">
        <v>89</v>
      </c>
      <c r="B270" s="69"/>
      <c r="C270" s="69" t="s">
        <v>90</v>
      </c>
      <c r="D270" s="70" t="s">
        <v>128</v>
      </c>
      <c r="E270" s="95" t="s">
        <v>82</v>
      </c>
      <c r="F270" s="96">
        <f>+F261+F265</f>
        <v>0</v>
      </c>
      <c r="G270" s="95" t="s">
        <v>83</v>
      </c>
      <c r="H270" s="97">
        <f>+H261+H265</f>
        <v>0</v>
      </c>
    </row>
    <row r="271" spans="1:8" ht="12.75">
      <c r="A271" s="68"/>
      <c r="B271" s="69"/>
      <c r="C271" s="69"/>
      <c r="D271" s="70"/>
      <c r="E271" s="95" t="s">
        <v>84</v>
      </c>
      <c r="F271" s="96">
        <f>+F262+F266</f>
        <v>0</v>
      </c>
      <c r="G271" s="95" t="s">
        <v>85</v>
      </c>
      <c r="H271" s="97">
        <f>+H262+H266</f>
        <v>0</v>
      </c>
    </row>
    <row r="272" spans="1:8" ht="12.75">
      <c r="A272" s="68"/>
      <c r="B272" s="69"/>
      <c r="C272" s="69"/>
      <c r="D272" s="70"/>
      <c r="E272" s="95" t="s">
        <v>86</v>
      </c>
      <c r="F272" s="96">
        <f>+F263+F267</f>
        <v>0</v>
      </c>
      <c r="G272" s="95" t="s">
        <v>87</v>
      </c>
      <c r="H272" s="97">
        <f>+H263+H267</f>
        <v>0</v>
      </c>
    </row>
    <row r="273" spans="1:8" ht="12.75">
      <c r="A273" s="98"/>
      <c r="B273" s="99"/>
      <c r="C273" s="99"/>
      <c r="D273" s="79"/>
      <c r="E273" s="100"/>
      <c r="F273" s="101"/>
      <c r="G273" s="100"/>
      <c r="H273" s="102"/>
    </row>
    <row r="274" spans="1:8" ht="12.75">
      <c r="A274" s="68"/>
      <c r="B274" s="69"/>
      <c r="C274" s="69"/>
      <c r="D274" s="87"/>
      <c r="E274" s="62"/>
      <c r="F274" s="63"/>
      <c r="G274" s="62"/>
      <c r="H274" s="64"/>
    </row>
    <row r="275" spans="1:8" ht="12.75">
      <c r="A275" s="72" t="s">
        <v>129</v>
      </c>
      <c r="B275" s="73" t="s">
        <v>78</v>
      </c>
      <c r="C275" s="119" t="s">
        <v>93</v>
      </c>
      <c r="D275" s="75" t="s">
        <v>130</v>
      </c>
      <c r="E275" s="120"/>
      <c r="F275" s="121"/>
      <c r="G275" s="120"/>
      <c r="H275" s="122"/>
    </row>
    <row r="276" spans="1:8" ht="12.75">
      <c r="A276" s="72"/>
      <c r="B276" s="73"/>
      <c r="C276" s="119"/>
      <c r="D276" s="75"/>
      <c r="E276" s="120"/>
      <c r="F276" s="121"/>
      <c r="G276" s="120"/>
      <c r="H276" s="122"/>
    </row>
    <row r="277" spans="1:8" ht="12.75">
      <c r="A277" s="68"/>
      <c r="B277" s="69"/>
      <c r="C277" s="69"/>
      <c r="D277" s="70"/>
      <c r="E277" s="62"/>
      <c r="F277" s="63"/>
      <c r="G277" s="62"/>
      <c r="H277" s="64"/>
    </row>
    <row r="278" spans="1:8" ht="12.75">
      <c r="A278" s="68"/>
      <c r="B278" s="78" t="s">
        <v>80</v>
      </c>
      <c r="C278" s="69"/>
      <c r="D278" s="70" t="s">
        <v>81</v>
      </c>
      <c r="E278" s="63" t="s">
        <v>82</v>
      </c>
      <c r="F278" s="84">
        <v>0</v>
      </c>
      <c r="G278" s="63" t="s">
        <v>83</v>
      </c>
      <c r="H278" s="85">
        <v>0</v>
      </c>
    </row>
    <row r="279" spans="1:8" ht="12.75">
      <c r="A279" s="68"/>
      <c r="B279" s="69"/>
      <c r="C279" s="69"/>
      <c r="D279" s="86"/>
      <c r="E279" s="63" t="s">
        <v>84</v>
      </c>
      <c r="F279" s="84">
        <v>0</v>
      </c>
      <c r="G279" s="63" t="s">
        <v>85</v>
      </c>
      <c r="H279" s="85">
        <v>0</v>
      </c>
    </row>
    <row r="280" spans="1:8" ht="12.75">
      <c r="A280" s="68"/>
      <c r="B280" s="69"/>
      <c r="C280" s="69"/>
      <c r="D280" s="86"/>
      <c r="E280" s="63" t="s">
        <v>86</v>
      </c>
      <c r="F280" s="84">
        <v>0</v>
      </c>
      <c r="G280" s="63" t="s">
        <v>87</v>
      </c>
      <c r="H280" s="85">
        <v>0</v>
      </c>
    </row>
    <row r="281" spans="1:8" ht="12.75">
      <c r="A281" s="68"/>
      <c r="B281" s="69"/>
      <c r="C281" s="69"/>
      <c r="D281" s="87"/>
      <c r="E281" s="62"/>
      <c r="F281" s="63"/>
      <c r="G281" s="62"/>
      <c r="H281" s="71"/>
    </row>
    <row r="282" spans="1:8" ht="12.75">
      <c r="A282" s="68"/>
      <c r="B282" s="78" t="s">
        <v>88</v>
      </c>
      <c r="C282" s="69"/>
      <c r="D282" s="70" t="s">
        <v>27</v>
      </c>
      <c r="E282" s="63" t="s">
        <v>82</v>
      </c>
      <c r="F282" s="84">
        <v>0</v>
      </c>
      <c r="G282" s="63" t="s">
        <v>83</v>
      </c>
      <c r="H282" s="85">
        <v>0</v>
      </c>
    </row>
    <row r="283" spans="1:8" ht="12.75">
      <c r="A283" s="68"/>
      <c r="B283" s="69"/>
      <c r="C283" s="69"/>
      <c r="D283" s="86"/>
      <c r="E283" s="63" t="s">
        <v>84</v>
      </c>
      <c r="F283" s="84">
        <v>0</v>
      </c>
      <c r="G283" s="63" t="s">
        <v>85</v>
      </c>
      <c r="H283" s="85">
        <v>0</v>
      </c>
    </row>
    <row r="284" spans="1:8" ht="12.75">
      <c r="A284" s="68"/>
      <c r="B284" s="69"/>
      <c r="C284" s="69"/>
      <c r="D284" s="86"/>
      <c r="E284" s="63" t="s">
        <v>86</v>
      </c>
      <c r="F284" s="84">
        <v>0</v>
      </c>
      <c r="G284" s="63" t="s">
        <v>87</v>
      </c>
      <c r="H284" s="85">
        <v>0</v>
      </c>
    </row>
    <row r="285" spans="1:8" ht="13.5" thickBot="1">
      <c r="A285" s="68"/>
      <c r="B285" s="69"/>
      <c r="C285" s="69"/>
      <c r="D285" s="70"/>
      <c r="E285" s="63"/>
      <c r="F285" s="84"/>
      <c r="G285" s="63"/>
      <c r="H285" s="85"/>
    </row>
    <row r="286" spans="1:8" ht="13.5" thickTop="1">
      <c r="A286" s="106"/>
      <c r="B286" s="107"/>
      <c r="C286" s="107"/>
      <c r="D286" s="108"/>
      <c r="E286" s="109"/>
      <c r="F286" s="110"/>
      <c r="G286" s="109"/>
      <c r="H286" s="111"/>
    </row>
    <row r="287" spans="1:8" ht="12.75">
      <c r="A287" s="94" t="s">
        <v>89</v>
      </c>
      <c r="B287" s="69"/>
      <c r="C287" s="105" t="s">
        <v>93</v>
      </c>
      <c r="D287" s="70" t="s">
        <v>130</v>
      </c>
      <c r="E287" s="95" t="s">
        <v>82</v>
      </c>
      <c r="F287" s="96">
        <f>+F278+F282</f>
        <v>0</v>
      </c>
      <c r="G287" s="95" t="s">
        <v>83</v>
      </c>
      <c r="H287" s="97">
        <f>+H278+H282</f>
        <v>0</v>
      </c>
    </row>
    <row r="288" spans="1:8" ht="12.75">
      <c r="A288" s="68"/>
      <c r="B288" s="69"/>
      <c r="C288" s="69"/>
      <c r="D288" s="70"/>
      <c r="E288" s="95" t="s">
        <v>84</v>
      </c>
      <c r="F288" s="96">
        <f>+F279+F283</f>
        <v>0</v>
      </c>
      <c r="G288" s="95" t="s">
        <v>85</v>
      </c>
      <c r="H288" s="97">
        <f>+H279+H283</f>
        <v>0</v>
      </c>
    </row>
    <row r="289" spans="1:8" ht="12.75">
      <c r="A289" s="68"/>
      <c r="B289" s="69"/>
      <c r="C289" s="69"/>
      <c r="D289" s="70"/>
      <c r="E289" s="95" t="s">
        <v>86</v>
      </c>
      <c r="F289" s="96">
        <f>+F280+F284</f>
        <v>0</v>
      </c>
      <c r="G289" s="95" t="s">
        <v>87</v>
      </c>
      <c r="H289" s="97">
        <f>+H280+H284</f>
        <v>0</v>
      </c>
    </row>
    <row r="290" spans="1:8" ht="12.75">
      <c r="A290" s="98"/>
      <c r="B290" s="99"/>
      <c r="C290" s="99"/>
      <c r="D290" s="79"/>
      <c r="E290" s="100"/>
      <c r="F290" s="101"/>
      <c r="G290" s="100"/>
      <c r="H290" s="102"/>
    </row>
    <row r="291" spans="1:8" ht="12.75">
      <c r="A291" s="68"/>
      <c r="B291" s="69"/>
      <c r="C291" s="69"/>
      <c r="D291" s="87"/>
      <c r="E291" s="62"/>
      <c r="F291" s="63"/>
      <c r="G291" s="62"/>
      <c r="H291" s="64"/>
    </row>
    <row r="292" spans="1:8" ht="12.75">
      <c r="A292" s="256"/>
      <c r="B292" s="257"/>
      <c r="C292" s="127"/>
      <c r="D292" s="138"/>
      <c r="E292" s="253"/>
      <c r="F292" s="253"/>
      <c r="G292" s="127"/>
      <c r="H292" s="139"/>
    </row>
    <row r="293" spans="1:8" ht="12.75">
      <c r="A293" s="249" t="s">
        <v>131</v>
      </c>
      <c r="B293" s="250"/>
      <c r="C293" s="250"/>
      <c r="D293" s="86" t="s">
        <v>124</v>
      </c>
      <c r="E293" s="141" t="s">
        <v>82</v>
      </c>
      <c r="F293" s="141">
        <f>+F253+F270</f>
        <v>0</v>
      </c>
      <c r="G293" s="141" t="s">
        <v>83</v>
      </c>
      <c r="H293" s="142">
        <f>+H253+H270</f>
        <v>0</v>
      </c>
    </row>
    <row r="294" spans="1:8" ht="12.75">
      <c r="A294" s="77"/>
      <c r="B294" s="143"/>
      <c r="C294" s="95"/>
      <c r="D294" s="86"/>
      <c r="E294" s="141" t="s">
        <v>84</v>
      </c>
      <c r="F294" s="141">
        <f>+F254+F271</f>
        <v>0</v>
      </c>
      <c r="G294" s="141" t="s">
        <v>85</v>
      </c>
      <c r="H294" s="142">
        <f>+H254+H271</f>
        <v>0</v>
      </c>
    </row>
    <row r="295" spans="1:8" ht="12.75">
      <c r="A295" s="144"/>
      <c r="B295" s="105"/>
      <c r="C295" s="69"/>
      <c r="D295" s="70"/>
      <c r="E295" s="141" t="s">
        <v>86</v>
      </c>
      <c r="F295" s="141">
        <f>+F255+F272</f>
        <v>0</v>
      </c>
      <c r="G295" s="141" t="s">
        <v>87</v>
      </c>
      <c r="H295" s="142">
        <f>+H255+H272</f>
        <v>0</v>
      </c>
    </row>
    <row r="296" spans="1:8" ht="12.75">
      <c r="A296" s="144"/>
      <c r="B296" s="105"/>
      <c r="C296" s="69"/>
      <c r="D296" s="70"/>
      <c r="E296" s="105"/>
      <c r="F296" s="105"/>
      <c r="G296" s="69"/>
      <c r="H296" s="145"/>
    </row>
    <row r="297" spans="1:8" ht="12.75">
      <c r="A297" s="98"/>
      <c r="B297" s="99"/>
      <c r="C297" s="99"/>
      <c r="D297" s="79"/>
      <c r="E297" s="99"/>
      <c r="F297" s="99"/>
      <c r="G297" s="99"/>
      <c r="H297" s="80"/>
    </row>
    <row r="298" spans="1:8" ht="12.75">
      <c r="A298" s="150"/>
      <c r="B298" s="151"/>
      <c r="C298" s="151"/>
      <c r="D298" s="70"/>
      <c r="E298" s="62"/>
      <c r="F298" s="63"/>
      <c r="G298" s="62"/>
      <c r="H298" s="64"/>
    </row>
    <row r="299" spans="1:8" ht="13.5" thickBot="1">
      <c r="A299" s="152"/>
      <c r="B299" s="153"/>
      <c r="C299" s="153"/>
      <c r="D299" s="154"/>
      <c r="E299" s="91"/>
      <c r="F299" s="92"/>
      <c r="G299" s="91"/>
      <c r="H299" s="137"/>
    </row>
    <row r="300" spans="1:8" ht="14.25" thickBot="1" thickTop="1">
      <c r="A300" s="258" t="s">
        <v>74</v>
      </c>
      <c r="B300" s="259"/>
      <c r="C300" s="147" t="s">
        <v>93</v>
      </c>
      <c r="D300" s="148" t="s">
        <v>132</v>
      </c>
      <c r="E300" s="243"/>
      <c r="F300" s="243"/>
      <c r="G300" s="243"/>
      <c r="H300" s="149"/>
    </row>
    <row r="301" spans="1:8" ht="13.5" thickTop="1">
      <c r="A301" s="68"/>
      <c r="B301" s="69"/>
      <c r="C301" s="69"/>
      <c r="D301" s="70"/>
      <c r="E301" s="62"/>
      <c r="F301" s="63"/>
      <c r="G301" s="62"/>
      <c r="H301" s="64"/>
    </row>
    <row r="302" spans="1:8" ht="12.75">
      <c r="A302" s="123" t="s">
        <v>133</v>
      </c>
      <c r="B302" s="124" t="s">
        <v>78</v>
      </c>
      <c r="C302" s="125" t="s">
        <v>75</v>
      </c>
      <c r="D302" s="124" t="s">
        <v>134</v>
      </c>
      <c r="E302" s="75"/>
      <c r="F302" s="75"/>
      <c r="G302" s="75"/>
      <c r="H302" s="76"/>
    </row>
    <row r="303" spans="1:8" ht="12.75">
      <c r="A303" s="68"/>
      <c r="B303" s="131"/>
      <c r="C303" s="69"/>
      <c r="D303" s="87"/>
      <c r="E303" s="62"/>
      <c r="F303" s="63"/>
      <c r="G303" s="62"/>
      <c r="H303" s="64"/>
    </row>
    <row r="304" spans="1:8" ht="12.75">
      <c r="A304" s="126"/>
      <c r="B304" s="82"/>
      <c r="C304" s="127"/>
      <c r="D304" s="117"/>
      <c r="E304" s="128"/>
      <c r="F304" s="129"/>
      <c r="G304" s="128"/>
      <c r="H304" s="130"/>
    </row>
    <row r="305" spans="1:8" ht="12.75">
      <c r="A305" s="68"/>
      <c r="B305" s="78" t="s">
        <v>80</v>
      </c>
      <c r="C305" s="69"/>
      <c r="D305" s="70" t="s">
        <v>81</v>
      </c>
      <c r="E305" s="63" t="s">
        <v>82</v>
      </c>
      <c r="F305" s="84">
        <v>0</v>
      </c>
      <c r="G305" s="63" t="s">
        <v>83</v>
      </c>
      <c r="H305" s="85">
        <v>0</v>
      </c>
    </row>
    <row r="306" spans="1:8" ht="12.75">
      <c r="A306" s="68"/>
      <c r="B306" s="69"/>
      <c r="C306" s="69"/>
      <c r="D306" s="86"/>
      <c r="E306" s="63" t="s">
        <v>84</v>
      </c>
      <c r="F306" s="84">
        <v>0</v>
      </c>
      <c r="G306" s="63" t="s">
        <v>85</v>
      </c>
      <c r="H306" s="85">
        <v>0</v>
      </c>
    </row>
    <row r="307" spans="1:8" ht="12.75">
      <c r="A307" s="68"/>
      <c r="B307" s="69"/>
      <c r="C307" s="69"/>
      <c r="D307" s="86"/>
      <c r="E307" s="63" t="s">
        <v>86</v>
      </c>
      <c r="F307" s="84">
        <v>0</v>
      </c>
      <c r="G307" s="63" t="s">
        <v>87</v>
      </c>
      <c r="H307" s="85">
        <v>0</v>
      </c>
    </row>
    <row r="308" spans="1:8" ht="12.75">
      <c r="A308" s="68"/>
      <c r="B308" s="69"/>
      <c r="C308" s="69"/>
      <c r="D308" s="87"/>
      <c r="E308" s="62"/>
      <c r="F308" s="63"/>
      <c r="G308" s="62"/>
      <c r="H308" s="71"/>
    </row>
    <row r="309" spans="1:8" ht="12.75">
      <c r="A309" s="68"/>
      <c r="B309" s="78" t="s">
        <v>88</v>
      </c>
      <c r="C309" s="69"/>
      <c r="D309" s="70" t="s">
        <v>27</v>
      </c>
      <c r="E309" s="63" t="s">
        <v>82</v>
      </c>
      <c r="F309" s="84">
        <v>0</v>
      </c>
      <c r="G309" s="63" t="s">
        <v>83</v>
      </c>
      <c r="H309" s="85">
        <v>0</v>
      </c>
    </row>
    <row r="310" spans="1:8" ht="12.75">
      <c r="A310" s="68"/>
      <c r="B310" s="69"/>
      <c r="C310" s="69"/>
      <c r="D310" s="86"/>
      <c r="E310" s="63" t="s">
        <v>84</v>
      </c>
      <c r="F310" s="84">
        <v>0</v>
      </c>
      <c r="G310" s="63" t="s">
        <v>85</v>
      </c>
      <c r="H310" s="85">
        <v>0</v>
      </c>
    </row>
    <row r="311" spans="1:8" ht="12.75">
      <c r="A311" s="68"/>
      <c r="B311" s="69"/>
      <c r="C311" s="69"/>
      <c r="D311" s="86"/>
      <c r="E311" s="63" t="s">
        <v>86</v>
      </c>
      <c r="F311" s="84">
        <v>0</v>
      </c>
      <c r="G311" s="63" t="s">
        <v>87</v>
      </c>
      <c r="H311" s="85">
        <v>0</v>
      </c>
    </row>
    <row r="312" spans="1:8" ht="12.75">
      <c r="A312" s="68"/>
      <c r="B312" s="69"/>
      <c r="C312" s="69"/>
      <c r="D312" s="86"/>
      <c r="E312" s="63"/>
      <c r="F312" s="84"/>
      <c r="G312" s="63"/>
      <c r="H312" s="85"/>
    </row>
    <row r="313" spans="1:8" ht="12.75">
      <c r="A313" s="68"/>
      <c r="B313" s="78" t="s">
        <v>95</v>
      </c>
      <c r="C313" s="69"/>
      <c r="D313" s="70" t="s">
        <v>96</v>
      </c>
      <c r="E313" s="63" t="s">
        <v>82</v>
      </c>
      <c r="F313" s="84">
        <v>0</v>
      </c>
      <c r="G313" s="63" t="s">
        <v>83</v>
      </c>
      <c r="H313" s="85">
        <v>0</v>
      </c>
    </row>
    <row r="314" spans="1:8" ht="12.75">
      <c r="A314" s="68"/>
      <c r="B314" s="69"/>
      <c r="C314" s="69"/>
      <c r="D314" s="86"/>
      <c r="E314" s="63" t="s">
        <v>84</v>
      </c>
      <c r="F314" s="84">
        <v>0</v>
      </c>
      <c r="G314" s="63" t="s">
        <v>85</v>
      </c>
      <c r="H314" s="85">
        <v>0</v>
      </c>
    </row>
    <row r="315" spans="1:8" ht="12.75">
      <c r="A315" s="68"/>
      <c r="B315" s="69"/>
      <c r="C315" s="69"/>
      <c r="D315" s="86"/>
      <c r="E315" s="63" t="s">
        <v>86</v>
      </c>
      <c r="F315" s="84">
        <v>0</v>
      </c>
      <c r="G315" s="63" t="s">
        <v>87</v>
      </c>
      <c r="H315" s="85">
        <v>0</v>
      </c>
    </row>
    <row r="316" spans="1:8" ht="13.5" thickBot="1">
      <c r="A316" s="68"/>
      <c r="B316" s="69"/>
      <c r="C316" s="69"/>
      <c r="D316" s="86"/>
      <c r="E316" s="63"/>
      <c r="F316" s="84"/>
      <c r="G316" s="63"/>
      <c r="H316" s="85"/>
    </row>
    <row r="317" spans="1:8" ht="13.5" thickTop="1">
      <c r="A317" s="106"/>
      <c r="B317" s="107"/>
      <c r="C317" s="107"/>
      <c r="D317" s="108"/>
      <c r="E317" s="109"/>
      <c r="F317" s="110"/>
      <c r="G317" s="109"/>
      <c r="H317" s="111"/>
    </row>
    <row r="318" spans="1:8" ht="12.75">
      <c r="A318" s="94" t="s">
        <v>89</v>
      </c>
      <c r="B318" s="69"/>
      <c r="C318" s="69" t="s">
        <v>75</v>
      </c>
      <c r="D318" s="61" t="s">
        <v>134</v>
      </c>
      <c r="E318" s="95" t="s">
        <v>82</v>
      </c>
      <c r="F318" s="96">
        <f>+F305+F309+F313</f>
        <v>0</v>
      </c>
      <c r="G318" s="95" t="s">
        <v>83</v>
      </c>
      <c r="H318" s="97">
        <f>+H305+H309+H313</f>
        <v>0</v>
      </c>
    </row>
    <row r="319" spans="1:8" ht="12.75">
      <c r="A319" s="68"/>
      <c r="B319" s="69"/>
      <c r="C319" s="69"/>
      <c r="D319" s="70"/>
      <c r="E319" s="95" t="s">
        <v>84</v>
      </c>
      <c r="F319" s="96">
        <f>+F306+F310+F314</f>
        <v>0</v>
      </c>
      <c r="G319" s="95" t="s">
        <v>85</v>
      </c>
      <c r="H319" s="97">
        <f>+H306+H310+H314</f>
        <v>0</v>
      </c>
    </row>
    <row r="320" spans="1:8" ht="12.75">
      <c r="A320" s="68"/>
      <c r="B320" s="69"/>
      <c r="C320" s="69"/>
      <c r="D320" s="70"/>
      <c r="E320" s="95" t="s">
        <v>86</v>
      </c>
      <c r="F320" s="96">
        <f>+F307+F311+F315</f>
        <v>0</v>
      </c>
      <c r="G320" s="95" t="s">
        <v>87</v>
      </c>
      <c r="H320" s="97">
        <f>+H307+H311+H315</f>
        <v>0</v>
      </c>
    </row>
    <row r="321" spans="1:8" ht="12.75">
      <c r="A321" s="98"/>
      <c r="B321" s="99"/>
      <c r="C321" s="99"/>
      <c r="D321" s="79"/>
      <c r="E321" s="100"/>
      <c r="F321" s="101"/>
      <c r="G321" s="100"/>
      <c r="H321" s="102"/>
    </row>
    <row r="322" spans="1:8" ht="12.75">
      <c r="A322" s="123" t="s">
        <v>135</v>
      </c>
      <c r="B322" s="124" t="s">
        <v>78</v>
      </c>
      <c r="C322" s="119" t="s">
        <v>90</v>
      </c>
      <c r="D322" s="124" t="s">
        <v>136</v>
      </c>
      <c r="E322" s="75"/>
      <c r="F322" s="75"/>
      <c r="G322" s="75"/>
      <c r="H322" s="76"/>
    </row>
    <row r="323" spans="1:8" ht="12.75">
      <c r="A323" s="68"/>
      <c r="B323" s="131"/>
      <c r="C323" s="69"/>
      <c r="D323" s="87"/>
      <c r="E323" s="62"/>
      <c r="F323" s="63"/>
      <c r="G323" s="62"/>
      <c r="H323" s="64"/>
    </row>
    <row r="324" spans="1:8" ht="12.75">
      <c r="A324" s="126"/>
      <c r="B324" s="82"/>
      <c r="C324" s="127"/>
      <c r="D324" s="117"/>
      <c r="E324" s="128"/>
      <c r="F324" s="129"/>
      <c r="G324" s="128"/>
      <c r="H324" s="130"/>
    </row>
    <row r="325" spans="1:8" ht="12.75">
      <c r="A325" s="68"/>
      <c r="B325" s="78" t="s">
        <v>80</v>
      </c>
      <c r="C325" s="69"/>
      <c r="D325" s="70" t="s">
        <v>81</v>
      </c>
      <c r="E325" s="63" t="s">
        <v>82</v>
      </c>
      <c r="F325" s="84">
        <v>0</v>
      </c>
      <c r="G325" s="63" t="s">
        <v>83</v>
      </c>
      <c r="H325" s="85">
        <v>0</v>
      </c>
    </row>
    <row r="326" spans="1:8" ht="12.75">
      <c r="A326" s="68"/>
      <c r="B326" s="69"/>
      <c r="C326" s="69"/>
      <c r="D326" s="86"/>
      <c r="E326" s="63" t="s">
        <v>84</v>
      </c>
      <c r="F326" s="84">
        <v>0</v>
      </c>
      <c r="G326" s="63" t="s">
        <v>85</v>
      </c>
      <c r="H326" s="85">
        <v>0</v>
      </c>
    </row>
    <row r="327" spans="1:8" ht="12.75">
      <c r="A327" s="68"/>
      <c r="B327" s="69"/>
      <c r="C327" s="69"/>
      <c r="D327" s="86"/>
      <c r="E327" s="63" t="s">
        <v>86</v>
      </c>
      <c r="F327" s="84">
        <v>0</v>
      </c>
      <c r="G327" s="63" t="s">
        <v>87</v>
      </c>
      <c r="H327" s="85">
        <v>0</v>
      </c>
    </row>
    <row r="328" spans="1:8" ht="12.75">
      <c r="A328" s="68"/>
      <c r="B328" s="69"/>
      <c r="C328" s="69"/>
      <c r="D328" s="87"/>
      <c r="E328" s="62"/>
      <c r="F328" s="63"/>
      <c r="G328" s="62"/>
      <c r="H328" s="71"/>
    </row>
    <row r="329" spans="1:8" ht="12.75">
      <c r="A329" s="68"/>
      <c r="B329" s="78" t="s">
        <v>88</v>
      </c>
      <c r="C329" s="69"/>
      <c r="D329" s="70" t="s">
        <v>27</v>
      </c>
      <c r="E329" s="63" t="s">
        <v>82</v>
      </c>
      <c r="F329" s="84">
        <v>0</v>
      </c>
      <c r="G329" s="63" t="s">
        <v>83</v>
      </c>
      <c r="H329" s="85">
        <v>0</v>
      </c>
    </row>
    <row r="330" spans="1:8" ht="12.75">
      <c r="A330" s="68"/>
      <c r="B330" s="69"/>
      <c r="C330" s="69"/>
      <c r="D330" s="86"/>
      <c r="E330" s="63" t="s">
        <v>84</v>
      </c>
      <c r="F330" s="84">
        <v>0</v>
      </c>
      <c r="G330" s="63" t="s">
        <v>85</v>
      </c>
      <c r="H330" s="85">
        <v>0</v>
      </c>
    </row>
    <row r="331" spans="1:8" ht="12.75">
      <c r="A331" s="68"/>
      <c r="B331" s="69"/>
      <c r="C331" s="69"/>
      <c r="D331" s="86"/>
      <c r="E331" s="63" t="s">
        <v>86</v>
      </c>
      <c r="F331" s="84">
        <v>0</v>
      </c>
      <c r="G331" s="63" t="s">
        <v>87</v>
      </c>
      <c r="H331" s="85">
        <v>0</v>
      </c>
    </row>
    <row r="332" spans="1:8" ht="12.75">
      <c r="A332" s="68"/>
      <c r="B332" s="69"/>
      <c r="C332" s="69"/>
      <c r="D332" s="87"/>
      <c r="E332" s="62"/>
      <c r="F332" s="63"/>
      <c r="G332" s="62"/>
      <c r="H332" s="64"/>
    </row>
    <row r="333" spans="1:8" ht="12.75">
      <c r="A333" s="68"/>
      <c r="B333" s="78" t="s">
        <v>95</v>
      </c>
      <c r="C333" s="69"/>
      <c r="D333" s="70" t="s">
        <v>96</v>
      </c>
      <c r="E333" s="63" t="s">
        <v>82</v>
      </c>
      <c r="F333" s="84">
        <v>0</v>
      </c>
      <c r="G333" s="63" t="s">
        <v>83</v>
      </c>
      <c r="H333" s="85">
        <v>0</v>
      </c>
    </row>
    <row r="334" spans="1:8" ht="12.75">
      <c r="A334" s="68"/>
      <c r="B334" s="69"/>
      <c r="C334" s="69"/>
      <c r="D334" s="86"/>
      <c r="E334" s="63" t="s">
        <v>84</v>
      </c>
      <c r="F334" s="84">
        <v>0</v>
      </c>
      <c r="G334" s="63" t="s">
        <v>85</v>
      </c>
      <c r="H334" s="85">
        <v>0</v>
      </c>
    </row>
    <row r="335" spans="1:8" ht="12.75">
      <c r="A335" s="68"/>
      <c r="B335" s="69"/>
      <c r="C335" s="69"/>
      <c r="D335" s="86"/>
      <c r="E335" s="63" t="s">
        <v>86</v>
      </c>
      <c r="F335" s="84">
        <v>0</v>
      </c>
      <c r="G335" s="63" t="s">
        <v>87</v>
      </c>
      <c r="H335" s="85">
        <v>0</v>
      </c>
    </row>
    <row r="336" spans="1:8" ht="13.5" thickBot="1">
      <c r="A336" s="68"/>
      <c r="B336" s="69"/>
      <c r="C336" s="69"/>
      <c r="D336" s="86"/>
      <c r="E336" s="63"/>
      <c r="F336" s="84"/>
      <c r="G336" s="63"/>
      <c r="H336" s="85"/>
    </row>
    <row r="337" spans="1:8" ht="13.5" thickTop="1">
      <c r="A337" s="106"/>
      <c r="B337" s="107"/>
      <c r="C337" s="107"/>
      <c r="D337" s="108"/>
      <c r="E337" s="109"/>
      <c r="F337" s="110"/>
      <c r="G337" s="109"/>
      <c r="H337" s="111"/>
    </row>
    <row r="338" spans="1:8" ht="12.75">
      <c r="A338" s="94" t="s">
        <v>89</v>
      </c>
      <c r="B338" s="69"/>
      <c r="C338" s="105" t="s">
        <v>90</v>
      </c>
      <c r="D338" s="70" t="s">
        <v>136</v>
      </c>
      <c r="E338" s="95" t="s">
        <v>82</v>
      </c>
      <c r="F338" s="96">
        <f>+F325+F329+F333</f>
        <v>0</v>
      </c>
      <c r="G338" s="95" t="s">
        <v>83</v>
      </c>
      <c r="H338" s="97">
        <f>+H325+H329+H333</f>
        <v>0</v>
      </c>
    </row>
    <row r="339" spans="1:8" ht="12.75">
      <c r="A339" s="68"/>
      <c r="B339" s="69"/>
      <c r="C339" s="69"/>
      <c r="D339" s="70"/>
      <c r="E339" s="95" t="s">
        <v>84</v>
      </c>
      <c r="F339" s="96">
        <f>+F326+F330+F334</f>
        <v>0</v>
      </c>
      <c r="G339" s="95" t="s">
        <v>85</v>
      </c>
      <c r="H339" s="97">
        <f>+H326+H330+H334</f>
        <v>0</v>
      </c>
    </row>
    <row r="340" spans="1:8" ht="12.75">
      <c r="A340" s="68"/>
      <c r="B340" s="69"/>
      <c r="C340" s="69"/>
      <c r="D340" s="70"/>
      <c r="E340" s="95" t="s">
        <v>86</v>
      </c>
      <c r="F340" s="96">
        <f>+F327+F331+F335</f>
        <v>0</v>
      </c>
      <c r="G340" s="95" t="s">
        <v>87</v>
      </c>
      <c r="H340" s="97">
        <f>+H327+H331+H335</f>
        <v>0</v>
      </c>
    </row>
    <row r="341" spans="1:8" ht="12.75">
      <c r="A341" s="98"/>
      <c r="B341" s="99"/>
      <c r="C341" s="99"/>
      <c r="D341" s="79"/>
      <c r="E341" s="100"/>
      <c r="F341" s="101"/>
      <c r="G341" s="100"/>
      <c r="H341" s="102"/>
    </row>
    <row r="342" spans="1:8" ht="12.75">
      <c r="A342" s="135"/>
      <c r="B342" s="74"/>
      <c r="C342" s="74"/>
      <c r="D342" s="136"/>
      <c r="E342" s="120"/>
      <c r="F342" s="121"/>
      <c r="G342" s="120"/>
      <c r="H342" s="122"/>
    </row>
    <row r="343" spans="1:8" ht="12.75">
      <c r="A343" s="72" t="s">
        <v>137</v>
      </c>
      <c r="B343" s="73" t="s">
        <v>78</v>
      </c>
      <c r="C343" s="119" t="s">
        <v>93</v>
      </c>
      <c r="D343" s="75" t="s">
        <v>130</v>
      </c>
      <c r="E343" s="75"/>
      <c r="F343" s="75"/>
      <c r="G343" s="75"/>
      <c r="H343" s="76"/>
    </row>
    <row r="344" spans="1:8" ht="12.75">
      <c r="A344" s="68"/>
      <c r="B344" s="131"/>
      <c r="C344" s="69"/>
      <c r="D344" s="87"/>
      <c r="E344" s="62"/>
      <c r="F344" s="63"/>
      <c r="G344" s="62"/>
      <c r="H344" s="64"/>
    </row>
    <row r="345" spans="1:8" ht="12.75">
      <c r="A345" s="126"/>
      <c r="B345" s="82"/>
      <c r="C345" s="127"/>
      <c r="D345" s="117"/>
      <c r="E345" s="128"/>
      <c r="F345" s="129"/>
      <c r="G345" s="128"/>
      <c r="H345" s="130"/>
    </row>
    <row r="346" spans="1:8" ht="12.75">
      <c r="A346" s="68"/>
      <c r="B346" s="78" t="s">
        <v>80</v>
      </c>
      <c r="C346" s="69"/>
      <c r="D346" s="70" t="s">
        <v>81</v>
      </c>
      <c r="E346" s="63" t="s">
        <v>82</v>
      </c>
      <c r="F346" s="84">
        <v>0</v>
      </c>
      <c r="G346" s="63" t="s">
        <v>83</v>
      </c>
      <c r="H346" s="85">
        <v>0</v>
      </c>
    </row>
    <row r="347" spans="1:8" ht="12.75">
      <c r="A347" s="68"/>
      <c r="B347" s="69"/>
      <c r="C347" s="69"/>
      <c r="D347" s="86"/>
      <c r="E347" s="63" t="s">
        <v>84</v>
      </c>
      <c r="F347" s="84">
        <v>0</v>
      </c>
      <c r="G347" s="63" t="s">
        <v>85</v>
      </c>
      <c r="H347" s="85">
        <v>0</v>
      </c>
    </row>
    <row r="348" spans="1:8" ht="12.75">
      <c r="A348" s="68"/>
      <c r="B348" s="69"/>
      <c r="C348" s="69"/>
      <c r="D348" s="86"/>
      <c r="E348" s="63" t="s">
        <v>86</v>
      </c>
      <c r="F348" s="84">
        <v>0</v>
      </c>
      <c r="G348" s="63" t="s">
        <v>87</v>
      </c>
      <c r="H348" s="85">
        <v>0</v>
      </c>
    </row>
    <row r="349" spans="1:8" ht="12.75">
      <c r="A349" s="68"/>
      <c r="B349" s="69"/>
      <c r="C349" s="69"/>
      <c r="D349" s="87"/>
      <c r="E349" s="62"/>
      <c r="F349" s="63"/>
      <c r="G349" s="62"/>
      <c r="H349" s="71"/>
    </row>
    <row r="350" spans="1:8" ht="12.75">
      <c r="A350" s="68"/>
      <c r="B350" s="78" t="s">
        <v>88</v>
      </c>
      <c r="C350" s="69"/>
      <c r="D350" s="70" t="s">
        <v>27</v>
      </c>
      <c r="E350" s="63" t="s">
        <v>82</v>
      </c>
      <c r="F350" s="84">
        <v>0</v>
      </c>
      <c r="G350" s="63" t="s">
        <v>83</v>
      </c>
      <c r="H350" s="85">
        <v>0</v>
      </c>
    </row>
    <row r="351" spans="1:8" ht="12.75">
      <c r="A351" s="68"/>
      <c r="B351" s="69"/>
      <c r="C351" s="69"/>
      <c r="D351" s="86"/>
      <c r="E351" s="63" t="s">
        <v>84</v>
      </c>
      <c r="F351" s="84">
        <v>0</v>
      </c>
      <c r="G351" s="63" t="s">
        <v>85</v>
      </c>
      <c r="H351" s="85">
        <v>0</v>
      </c>
    </row>
    <row r="352" spans="1:8" ht="12.75">
      <c r="A352" s="68"/>
      <c r="B352" s="69"/>
      <c r="C352" s="69"/>
      <c r="D352" s="86"/>
      <c r="E352" s="63" t="s">
        <v>86</v>
      </c>
      <c r="F352" s="84">
        <v>0</v>
      </c>
      <c r="G352" s="63" t="s">
        <v>87</v>
      </c>
      <c r="H352" s="85">
        <v>0</v>
      </c>
    </row>
    <row r="353" spans="1:8" ht="12.75">
      <c r="A353" s="68"/>
      <c r="B353" s="69"/>
      <c r="C353" s="69"/>
      <c r="D353" s="87"/>
      <c r="E353" s="62"/>
      <c r="F353" s="63"/>
      <c r="G353" s="62"/>
      <c r="H353" s="64"/>
    </row>
    <row r="354" spans="1:8" ht="12.75">
      <c r="A354" s="68"/>
      <c r="B354" s="78" t="s">
        <v>95</v>
      </c>
      <c r="C354" s="69"/>
      <c r="D354" s="70" t="s">
        <v>96</v>
      </c>
      <c r="E354" s="63" t="s">
        <v>82</v>
      </c>
      <c r="F354" s="84">
        <v>0</v>
      </c>
      <c r="G354" s="63" t="s">
        <v>83</v>
      </c>
      <c r="H354" s="85">
        <v>0</v>
      </c>
    </row>
    <row r="355" spans="1:8" ht="12.75">
      <c r="A355" s="68"/>
      <c r="B355" s="69"/>
      <c r="C355" s="69"/>
      <c r="D355" s="86"/>
      <c r="E355" s="63" t="s">
        <v>84</v>
      </c>
      <c r="F355" s="84">
        <v>0</v>
      </c>
      <c r="G355" s="63" t="s">
        <v>85</v>
      </c>
      <c r="H355" s="85">
        <v>0</v>
      </c>
    </row>
    <row r="356" spans="1:8" ht="12.75">
      <c r="A356" s="68"/>
      <c r="B356" s="69"/>
      <c r="C356" s="69"/>
      <c r="D356" s="86"/>
      <c r="E356" s="63" t="s">
        <v>86</v>
      </c>
      <c r="F356" s="84">
        <v>0</v>
      </c>
      <c r="G356" s="63" t="s">
        <v>87</v>
      </c>
      <c r="H356" s="85">
        <v>0</v>
      </c>
    </row>
    <row r="357" spans="1:8" ht="13.5" thickBot="1">
      <c r="A357" s="68"/>
      <c r="B357" s="69"/>
      <c r="C357" s="69"/>
      <c r="D357" s="86"/>
      <c r="E357" s="63"/>
      <c r="F357" s="84"/>
      <c r="G357" s="63"/>
      <c r="H357" s="85"/>
    </row>
    <row r="358" spans="1:8" ht="13.5" thickTop="1">
      <c r="A358" s="106"/>
      <c r="B358" s="107"/>
      <c r="C358" s="107"/>
      <c r="D358" s="108"/>
      <c r="E358" s="109"/>
      <c r="F358" s="110"/>
      <c r="G358" s="109"/>
      <c r="H358" s="111"/>
    </row>
    <row r="359" spans="1:8" ht="12.75">
      <c r="A359" s="94" t="s">
        <v>89</v>
      </c>
      <c r="B359" s="69"/>
      <c r="C359" s="105" t="s">
        <v>93</v>
      </c>
      <c r="D359" s="70" t="s">
        <v>130</v>
      </c>
      <c r="E359" s="95" t="s">
        <v>82</v>
      </c>
      <c r="F359" s="96">
        <f>+F346+F350+F354</f>
        <v>0</v>
      </c>
      <c r="G359" s="95" t="s">
        <v>83</v>
      </c>
      <c r="H359" s="97">
        <f>+H346+H350+H354</f>
        <v>0</v>
      </c>
    </row>
    <row r="360" spans="1:8" ht="12.75">
      <c r="A360" s="68"/>
      <c r="B360" s="69"/>
      <c r="C360" s="69"/>
      <c r="D360" s="70"/>
      <c r="E360" s="95" t="s">
        <v>84</v>
      </c>
      <c r="F360" s="96">
        <f>+F347+F351+F355</f>
        <v>0</v>
      </c>
      <c r="G360" s="95" t="s">
        <v>85</v>
      </c>
      <c r="H360" s="97">
        <f>+H347+H351+H355</f>
        <v>0</v>
      </c>
    </row>
    <row r="361" spans="1:8" ht="12.75">
      <c r="A361" s="68"/>
      <c r="B361" s="69"/>
      <c r="C361" s="69"/>
      <c r="D361" s="70"/>
      <c r="E361" s="95" t="s">
        <v>86</v>
      </c>
      <c r="F361" s="96">
        <f>+F348+F352+F356</f>
        <v>0</v>
      </c>
      <c r="G361" s="95" t="s">
        <v>87</v>
      </c>
      <c r="H361" s="97">
        <f>+H348+H352+H356</f>
        <v>0</v>
      </c>
    </row>
    <row r="362" spans="1:8" ht="12.75">
      <c r="A362" s="98"/>
      <c r="B362" s="99"/>
      <c r="C362" s="99"/>
      <c r="D362" s="79"/>
      <c r="E362" s="100"/>
      <c r="F362" s="101"/>
      <c r="G362" s="100"/>
      <c r="H362" s="113"/>
    </row>
    <row r="363" spans="1:8" ht="12.75">
      <c r="A363" s="68"/>
      <c r="B363" s="69"/>
      <c r="C363" s="69"/>
      <c r="D363" s="87"/>
      <c r="E363" s="62"/>
      <c r="F363" s="63"/>
      <c r="G363" s="62"/>
      <c r="H363" s="64"/>
    </row>
    <row r="364" spans="1:8" ht="12.75">
      <c r="A364" s="256"/>
      <c r="B364" s="257"/>
      <c r="C364" s="127"/>
      <c r="D364" s="138"/>
      <c r="E364" s="253"/>
      <c r="F364" s="253"/>
      <c r="G364" s="127"/>
      <c r="H364" s="139"/>
    </row>
    <row r="365" spans="1:8" ht="12.75">
      <c r="A365" s="249" t="s">
        <v>138</v>
      </c>
      <c r="B365" s="250"/>
      <c r="C365" s="250"/>
      <c r="D365" s="86" t="s">
        <v>132</v>
      </c>
      <c r="E365" s="141" t="s">
        <v>82</v>
      </c>
      <c r="F365" s="96">
        <v>0</v>
      </c>
      <c r="G365" s="141" t="s">
        <v>83</v>
      </c>
      <c r="H365" s="97">
        <v>0</v>
      </c>
    </row>
    <row r="366" spans="1:8" ht="12.75">
      <c r="A366" s="77"/>
      <c r="B366" s="143"/>
      <c r="C366" s="95"/>
      <c r="D366" s="86"/>
      <c r="E366" s="141" t="s">
        <v>84</v>
      </c>
      <c r="F366" s="96">
        <v>0</v>
      </c>
      <c r="G366" s="141" t="s">
        <v>85</v>
      </c>
      <c r="H366" s="97">
        <v>0</v>
      </c>
    </row>
    <row r="367" spans="1:8" ht="12.75">
      <c r="A367" s="144"/>
      <c r="B367" s="105"/>
      <c r="C367" s="69"/>
      <c r="D367" s="70"/>
      <c r="E367" s="141" t="s">
        <v>86</v>
      </c>
      <c r="F367" s="96">
        <v>0</v>
      </c>
      <c r="G367" s="141" t="s">
        <v>87</v>
      </c>
      <c r="H367" s="97">
        <v>0</v>
      </c>
    </row>
    <row r="368" spans="1:8" ht="12.75">
      <c r="A368" s="144"/>
      <c r="B368" s="105"/>
      <c r="C368" s="69"/>
      <c r="D368" s="70"/>
      <c r="E368" s="105"/>
      <c r="F368" s="105"/>
      <c r="G368" s="69"/>
      <c r="H368" s="145"/>
    </row>
    <row r="369" spans="1:8" ht="12.75">
      <c r="A369" s="98"/>
      <c r="B369" s="99"/>
      <c r="C369" s="99"/>
      <c r="D369" s="79"/>
      <c r="E369" s="99"/>
      <c r="F369" s="99"/>
      <c r="G369" s="99"/>
      <c r="H369" s="80"/>
    </row>
    <row r="370" spans="1:8" ht="13.5" thickBot="1">
      <c r="A370" s="155"/>
      <c r="B370" s="156"/>
      <c r="C370" s="156"/>
      <c r="D370" s="157"/>
      <c r="E370" s="158"/>
      <c r="F370" s="159"/>
      <c r="G370" s="158"/>
      <c r="H370" s="160"/>
    </row>
    <row r="371" spans="1:8" ht="14.25" thickBot="1" thickTop="1">
      <c r="A371" s="258" t="s">
        <v>74</v>
      </c>
      <c r="B371" s="259"/>
      <c r="C371" s="147" t="s">
        <v>98</v>
      </c>
      <c r="D371" s="148" t="s">
        <v>139</v>
      </c>
      <c r="E371" s="243"/>
      <c r="F371" s="243"/>
      <c r="G371" s="243"/>
      <c r="H371" s="149"/>
    </row>
    <row r="372" spans="1:8" ht="13.5" thickTop="1">
      <c r="A372" s="68"/>
      <c r="B372" s="69"/>
      <c r="C372" s="69"/>
      <c r="D372" s="70"/>
      <c r="E372" s="62"/>
      <c r="F372" s="63"/>
      <c r="G372" s="62"/>
      <c r="H372" s="64"/>
    </row>
    <row r="373" spans="1:8" ht="12.75">
      <c r="A373" s="123" t="s">
        <v>140</v>
      </c>
      <c r="B373" s="124" t="s">
        <v>78</v>
      </c>
      <c r="C373" s="125" t="s">
        <v>75</v>
      </c>
      <c r="D373" s="124" t="s">
        <v>141</v>
      </c>
      <c r="E373" s="75"/>
      <c r="F373" s="75"/>
      <c r="G373" s="75"/>
      <c r="H373" s="76"/>
    </row>
    <row r="374" spans="1:8" ht="12.75">
      <c r="A374" s="68"/>
      <c r="B374" s="131"/>
      <c r="C374" s="69"/>
      <c r="D374" s="87"/>
      <c r="E374" s="62"/>
      <c r="F374" s="63"/>
      <c r="G374" s="62"/>
      <c r="H374" s="64"/>
    </row>
    <row r="375" spans="1:8" ht="12.75">
      <c r="A375" s="126"/>
      <c r="B375" s="82"/>
      <c r="C375" s="127"/>
      <c r="D375" s="117"/>
      <c r="E375" s="128"/>
      <c r="F375" s="129"/>
      <c r="G375" s="128"/>
      <c r="H375" s="130"/>
    </row>
    <row r="376" spans="1:8" ht="12.75">
      <c r="A376" s="68"/>
      <c r="B376" s="78" t="s">
        <v>80</v>
      </c>
      <c r="C376" s="69"/>
      <c r="D376" s="70" t="s">
        <v>81</v>
      </c>
      <c r="E376" s="63" t="s">
        <v>82</v>
      </c>
      <c r="F376" s="84">
        <v>0</v>
      </c>
      <c r="G376" s="63" t="s">
        <v>83</v>
      </c>
      <c r="H376" s="85">
        <v>0</v>
      </c>
    </row>
    <row r="377" spans="1:8" ht="12.75">
      <c r="A377" s="68"/>
      <c r="B377" s="69"/>
      <c r="C377" s="69"/>
      <c r="D377" s="86"/>
      <c r="E377" s="63" t="s">
        <v>84</v>
      </c>
      <c r="F377" s="84">
        <v>0</v>
      </c>
      <c r="G377" s="63" t="s">
        <v>85</v>
      </c>
      <c r="H377" s="85">
        <v>0</v>
      </c>
    </row>
    <row r="378" spans="1:8" ht="12.75">
      <c r="A378" s="68"/>
      <c r="B378" s="69"/>
      <c r="C378" s="69"/>
      <c r="D378" s="86"/>
      <c r="E378" s="63" t="s">
        <v>86</v>
      </c>
      <c r="F378" s="84">
        <v>0</v>
      </c>
      <c r="G378" s="63" t="s">
        <v>87</v>
      </c>
      <c r="H378" s="85">
        <v>0</v>
      </c>
    </row>
    <row r="379" spans="1:8" ht="12.75">
      <c r="A379" s="68"/>
      <c r="B379" s="69"/>
      <c r="C379" s="69"/>
      <c r="D379" s="87"/>
      <c r="E379" s="62"/>
      <c r="F379" s="63"/>
      <c r="G379" s="62"/>
      <c r="H379" s="71"/>
    </row>
    <row r="380" spans="1:8" ht="12.75">
      <c r="A380" s="68"/>
      <c r="B380" s="78" t="s">
        <v>88</v>
      </c>
      <c r="C380" s="69"/>
      <c r="D380" s="70" t="s">
        <v>27</v>
      </c>
      <c r="E380" s="63" t="s">
        <v>82</v>
      </c>
      <c r="F380" s="84">
        <v>0</v>
      </c>
      <c r="G380" s="63" t="s">
        <v>83</v>
      </c>
      <c r="H380" s="85">
        <v>0</v>
      </c>
    </row>
    <row r="381" spans="1:8" ht="12.75">
      <c r="A381" s="68"/>
      <c r="B381" s="69"/>
      <c r="C381" s="69"/>
      <c r="D381" s="86"/>
      <c r="E381" s="63" t="s">
        <v>84</v>
      </c>
      <c r="F381" s="84">
        <v>0</v>
      </c>
      <c r="G381" s="63" t="s">
        <v>85</v>
      </c>
      <c r="H381" s="85">
        <v>0</v>
      </c>
    </row>
    <row r="382" spans="1:8" ht="12.75">
      <c r="A382" s="68"/>
      <c r="B382" s="69"/>
      <c r="C382" s="69"/>
      <c r="D382" s="86"/>
      <c r="E382" s="63" t="s">
        <v>86</v>
      </c>
      <c r="F382" s="84">
        <v>0</v>
      </c>
      <c r="G382" s="63" t="s">
        <v>87</v>
      </c>
      <c r="H382" s="85">
        <v>0</v>
      </c>
    </row>
    <row r="383" spans="1:8" ht="12.75">
      <c r="A383" s="68"/>
      <c r="B383" s="69"/>
      <c r="C383" s="69"/>
      <c r="D383" s="86"/>
      <c r="E383" s="63"/>
      <c r="F383" s="84"/>
      <c r="G383" s="63"/>
      <c r="H383" s="85"/>
    </row>
    <row r="384" spans="1:8" ht="12.75">
      <c r="A384" s="68"/>
      <c r="B384" s="78" t="s">
        <v>95</v>
      </c>
      <c r="C384" s="69"/>
      <c r="D384" s="70" t="s">
        <v>96</v>
      </c>
      <c r="E384" s="63" t="s">
        <v>82</v>
      </c>
      <c r="F384" s="84">
        <v>0</v>
      </c>
      <c r="G384" s="63" t="s">
        <v>83</v>
      </c>
      <c r="H384" s="85">
        <v>0</v>
      </c>
    </row>
    <row r="385" spans="1:8" ht="12.75">
      <c r="A385" s="68"/>
      <c r="B385" s="69"/>
      <c r="C385" s="69"/>
      <c r="D385" s="86"/>
      <c r="E385" s="63" t="s">
        <v>84</v>
      </c>
      <c r="F385" s="84">
        <v>0</v>
      </c>
      <c r="G385" s="63" t="s">
        <v>85</v>
      </c>
      <c r="H385" s="85">
        <v>0</v>
      </c>
    </row>
    <row r="386" spans="1:8" ht="12.75">
      <c r="A386" s="68"/>
      <c r="B386" s="69"/>
      <c r="C386" s="69"/>
      <c r="D386" s="86"/>
      <c r="E386" s="63" t="s">
        <v>86</v>
      </c>
      <c r="F386" s="84">
        <v>0</v>
      </c>
      <c r="G386" s="63" t="s">
        <v>87</v>
      </c>
      <c r="H386" s="85">
        <v>0</v>
      </c>
    </row>
    <row r="387" spans="1:8" ht="13.5" thickBot="1">
      <c r="A387" s="68"/>
      <c r="B387" s="69"/>
      <c r="C387" s="69"/>
      <c r="D387" s="86"/>
      <c r="E387" s="63"/>
      <c r="F387" s="84"/>
      <c r="G387" s="63"/>
      <c r="H387" s="85"/>
    </row>
    <row r="388" spans="1:8" ht="13.5" thickTop="1">
      <c r="A388" s="106"/>
      <c r="B388" s="107"/>
      <c r="C388" s="107"/>
      <c r="D388" s="108"/>
      <c r="E388" s="109"/>
      <c r="F388" s="110"/>
      <c r="G388" s="109"/>
      <c r="H388" s="111"/>
    </row>
    <row r="389" spans="1:8" ht="12.75">
      <c r="A389" s="94" t="s">
        <v>89</v>
      </c>
      <c r="B389" s="69"/>
      <c r="C389" s="69" t="s">
        <v>75</v>
      </c>
      <c r="D389" s="61" t="s">
        <v>142</v>
      </c>
      <c r="E389" s="95" t="s">
        <v>82</v>
      </c>
      <c r="F389" s="96">
        <f>+F376+F380+F384</f>
        <v>0</v>
      </c>
      <c r="G389" s="95" t="s">
        <v>83</v>
      </c>
      <c r="H389" s="97">
        <f>+H376+H380+H384</f>
        <v>0</v>
      </c>
    </row>
    <row r="390" spans="1:8" ht="12.75">
      <c r="A390" s="68"/>
      <c r="B390" s="69"/>
      <c r="C390" s="69"/>
      <c r="D390" s="70"/>
      <c r="E390" s="95" t="s">
        <v>84</v>
      </c>
      <c r="F390" s="96">
        <f>+F377+F381+F385</f>
        <v>0</v>
      </c>
      <c r="G390" s="95" t="s">
        <v>85</v>
      </c>
      <c r="H390" s="97">
        <f>+H377+H381+H385</f>
        <v>0</v>
      </c>
    </row>
    <row r="391" spans="1:8" ht="12.75">
      <c r="A391" s="68"/>
      <c r="B391" s="69"/>
      <c r="C391" s="69"/>
      <c r="D391" s="70"/>
      <c r="E391" s="95" t="s">
        <v>86</v>
      </c>
      <c r="F391" s="96">
        <f>+F378+F382+F386</f>
        <v>0</v>
      </c>
      <c r="G391" s="95" t="s">
        <v>87</v>
      </c>
      <c r="H391" s="97">
        <f>+H378+H382+H386</f>
        <v>0</v>
      </c>
    </row>
    <row r="392" spans="1:8" ht="12.75">
      <c r="A392" s="98"/>
      <c r="B392" s="99"/>
      <c r="C392" s="99"/>
      <c r="D392" s="79"/>
      <c r="E392" s="100"/>
      <c r="F392" s="101"/>
      <c r="G392" s="100"/>
      <c r="H392" s="102"/>
    </row>
    <row r="393" spans="1:8" ht="12.75">
      <c r="A393" s="135"/>
      <c r="B393" s="74"/>
      <c r="C393" s="74"/>
      <c r="D393" s="75"/>
      <c r="E393" s="120"/>
      <c r="F393" s="121"/>
      <c r="G393" s="120"/>
      <c r="H393" s="161"/>
    </row>
    <row r="394" spans="1:8" ht="12.75">
      <c r="A394" s="162" t="s">
        <v>143</v>
      </c>
      <c r="B394" s="163" t="s">
        <v>78</v>
      </c>
      <c r="C394" s="242" t="s">
        <v>90</v>
      </c>
      <c r="D394" s="163" t="s">
        <v>362</v>
      </c>
      <c r="E394" s="75"/>
      <c r="F394" s="75"/>
      <c r="G394" s="75"/>
      <c r="H394" s="76"/>
    </row>
    <row r="395" spans="1:8" ht="12.75">
      <c r="A395" s="68"/>
      <c r="B395" s="131"/>
      <c r="C395" s="69"/>
      <c r="D395" s="87"/>
      <c r="E395" s="62"/>
      <c r="F395" s="63"/>
      <c r="G395" s="62"/>
      <c r="H395" s="64"/>
    </row>
    <row r="396" spans="1:8" ht="12.75">
      <c r="A396" s="126"/>
      <c r="B396" s="82"/>
      <c r="C396" s="127"/>
      <c r="D396" s="117"/>
      <c r="E396" s="128"/>
      <c r="F396" s="129"/>
      <c r="G396" s="128"/>
      <c r="H396" s="130"/>
    </row>
    <row r="397" spans="1:8" ht="12.75">
      <c r="A397" s="68"/>
      <c r="B397" s="78" t="s">
        <v>80</v>
      </c>
      <c r="C397" s="69"/>
      <c r="D397" s="70" t="s">
        <v>81</v>
      </c>
      <c r="E397" s="63" t="s">
        <v>82</v>
      </c>
      <c r="F397" s="84">
        <v>0</v>
      </c>
      <c r="G397" s="63" t="s">
        <v>83</v>
      </c>
      <c r="H397" s="85">
        <v>0</v>
      </c>
    </row>
    <row r="398" spans="1:8" ht="12.75">
      <c r="A398" s="68"/>
      <c r="B398" s="69"/>
      <c r="C398" s="69"/>
      <c r="D398" s="86"/>
      <c r="E398" s="63" t="s">
        <v>84</v>
      </c>
      <c r="F398" s="84">
        <v>0</v>
      </c>
      <c r="G398" s="63" t="s">
        <v>85</v>
      </c>
      <c r="H398" s="85">
        <v>0</v>
      </c>
    </row>
    <row r="399" spans="1:8" ht="12.75">
      <c r="A399" s="68"/>
      <c r="B399" s="69"/>
      <c r="C399" s="69"/>
      <c r="D399" s="86"/>
      <c r="E399" s="63" t="s">
        <v>86</v>
      </c>
      <c r="F399" s="84">
        <v>0</v>
      </c>
      <c r="G399" s="63" t="s">
        <v>87</v>
      </c>
      <c r="H399" s="85">
        <v>0</v>
      </c>
    </row>
    <row r="400" spans="1:8" ht="12.75">
      <c r="A400" s="68"/>
      <c r="B400" s="69"/>
      <c r="C400" s="69"/>
      <c r="D400" s="87"/>
      <c r="E400" s="62"/>
      <c r="F400" s="63"/>
      <c r="G400" s="62"/>
      <c r="H400" s="71"/>
    </row>
    <row r="401" spans="1:8" ht="12.75">
      <c r="A401" s="68"/>
      <c r="B401" s="78" t="s">
        <v>88</v>
      </c>
      <c r="C401" s="69"/>
      <c r="D401" s="70" t="s">
        <v>27</v>
      </c>
      <c r="E401" s="63" t="s">
        <v>82</v>
      </c>
      <c r="F401" s="84">
        <v>0</v>
      </c>
      <c r="G401" s="63" t="s">
        <v>83</v>
      </c>
      <c r="H401" s="85">
        <v>0</v>
      </c>
    </row>
    <row r="402" spans="1:8" ht="12.75">
      <c r="A402" s="68"/>
      <c r="B402" s="69"/>
      <c r="C402" s="69"/>
      <c r="D402" s="86"/>
      <c r="E402" s="63" t="s">
        <v>84</v>
      </c>
      <c r="F402" s="84">
        <v>0</v>
      </c>
      <c r="G402" s="63" t="s">
        <v>85</v>
      </c>
      <c r="H402" s="85">
        <v>0</v>
      </c>
    </row>
    <row r="403" spans="1:8" ht="12.75">
      <c r="A403" s="68"/>
      <c r="B403" s="69"/>
      <c r="C403" s="69"/>
      <c r="D403" s="86"/>
      <c r="E403" s="63" t="s">
        <v>86</v>
      </c>
      <c r="F403" s="84">
        <v>0</v>
      </c>
      <c r="G403" s="63" t="s">
        <v>87</v>
      </c>
      <c r="H403" s="85">
        <v>0</v>
      </c>
    </row>
    <row r="404" spans="1:8" ht="12.75">
      <c r="A404" s="68"/>
      <c r="B404" s="69"/>
      <c r="C404" s="69"/>
      <c r="D404" s="87"/>
      <c r="E404" s="63"/>
      <c r="F404" s="84"/>
      <c r="G404" s="63"/>
      <c r="H404" s="85"/>
    </row>
    <row r="405" spans="1:8" ht="12.75">
      <c r="A405" s="68"/>
      <c r="B405" s="78" t="s">
        <v>95</v>
      </c>
      <c r="C405" s="69"/>
      <c r="D405" s="70" t="s">
        <v>96</v>
      </c>
      <c r="E405" s="63" t="s">
        <v>82</v>
      </c>
      <c r="F405" s="84">
        <v>0</v>
      </c>
      <c r="G405" s="63" t="s">
        <v>83</v>
      </c>
      <c r="H405" s="85">
        <v>0</v>
      </c>
    </row>
    <row r="406" spans="1:8" ht="12.75">
      <c r="A406" s="68"/>
      <c r="B406" s="69"/>
      <c r="C406" s="69"/>
      <c r="D406" s="86"/>
      <c r="E406" s="63" t="s">
        <v>84</v>
      </c>
      <c r="F406" s="84">
        <v>0</v>
      </c>
      <c r="G406" s="63" t="s">
        <v>85</v>
      </c>
      <c r="H406" s="85">
        <v>0</v>
      </c>
    </row>
    <row r="407" spans="1:8" ht="12.75">
      <c r="A407" s="68"/>
      <c r="B407" s="69"/>
      <c r="C407" s="69"/>
      <c r="D407" s="86"/>
      <c r="E407" s="63" t="s">
        <v>86</v>
      </c>
      <c r="F407" s="84">
        <v>0</v>
      </c>
      <c r="G407" s="63" t="s">
        <v>87</v>
      </c>
      <c r="H407" s="85">
        <v>0</v>
      </c>
    </row>
    <row r="408" spans="1:8" ht="13.5" thickBot="1">
      <c r="A408" s="68"/>
      <c r="B408" s="69"/>
      <c r="C408" s="69"/>
      <c r="D408" s="86"/>
      <c r="E408" s="63"/>
      <c r="F408" s="84"/>
      <c r="G408" s="63"/>
      <c r="H408" s="85"/>
    </row>
    <row r="409" spans="1:8" ht="13.5" thickTop="1">
      <c r="A409" s="106"/>
      <c r="B409" s="107"/>
      <c r="C409" s="107"/>
      <c r="D409" s="108"/>
      <c r="E409" s="109"/>
      <c r="F409" s="110"/>
      <c r="G409" s="109"/>
      <c r="H409" s="111"/>
    </row>
    <row r="410" spans="1:8" ht="12.75">
      <c r="A410" s="94" t="s">
        <v>89</v>
      </c>
      <c r="B410" s="69"/>
      <c r="C410" s="69" t="s">
        <v>90</v>
      </c>
      <c r="D410" s="70" t="s">
        <v>362</v>
      </c>
      <c r="E410" s="95" t="s">
        <v>82</v>
      </c>
      <c r="F410" s="96">
        <f>+F397+F401+F405</f>
        <v>0</v>
      </c>
      <c r="G410" s="95" t="s">
        <v>83</v>
      </c>
      <c r="H410" s="97">
        <f>+H397+H401+H405</f>
        <v>0</v>
      </c>
    </row>
    <row r="411" spans="1:8" ht="12.75">
      <c r="A411" s="68"/>
      <c r="B411" s="69"/>
      <c r="C411" s="69"/>
      <c r="D411" s="70"/>
      <c r="E411" s="95" t="s">
        <v>84</v>
      </c>
      <c r="F411" s="96">
        <f>+F398+F402+F406</f>
        <v>0</v>
      </c>
      <c r="G411" s="95" t="s">
        <v>85</v>
      </c>
      <c r="H411" s="97">
        <f>+H398+H402+H406</f>
        <v>0</v>
      </c>
    </row>
    <row r="412" spans="1:8" ht="12.75">
      <c r="A412" s="68"/>
      <c r="B412" s="69"/>
      <c r="C412" s="69"/>
      <c r="D412" s="70"/>
      <c r="E412" s="95" t="s">
        <v>86</v>
      </c>
      <c r="F412" s="96">
        <f>+F399+F403+F407</f>
        <v>0</v>
      </c>
      <c r="G412" s="95" t="s">
        <v>87</v>
      </c>
      <c r="H412" s="97">
        <f>+H399+H403+H407</f>
        <v>0</v>
      </c>
    </row>
    <row r="413" spans="1:8" ht="12.75">
      <c r="A413" s="98"/>
      <c r="B413" s="99"/>
      <c r="C413" s="99"/>
      <c r="D413" s="79"/>
      <c r="E413" s="100"/>
      <c r="F413" s="101"/>
      <c r="G413" s="100"/>
      <c r="H413" s="113"/>
    </row>
    <row r="414" spans="1:8" ht="12.75">
      <c r="A414" s="68"/>
      <c r="B414" s="69"/>
      <c r="C414" s="69"/>
      <c r="D414" s="87"/>
      <c r="E414" s="62"/>
      <c r="F414" s="63"/>
      <c r="G414" s="62"/>
      <c r="H414" s="64"/>
    </row>
    <row r="415" spans="1:8" ht="12.75">
      <c r="A415" s="123" t="s">
        <v>144</v>
      </c>
      <c r="B415" s="124" t="s">
        <v>78</v>
      </c>
      <c r="C415" s="133" t="s">
        <v>93</v>
      </c>
      <c r="D415" s="124" t="s">
        <v>145</v>
      </c>
      <c r="E415" s="75"/>
      <c r="F415" s="75"/>
      <c r="G415" s="75"/>
      <c r="H415" s="76"/>
    </row>
    <row r="416" spans="1:8" ht="12.75">
      <c r="A416" s="68"/>
      <c r="B416" s="131"/>
      <c r="C416" s="69"/>
      <c r="D416" s="87"/>
      <c r="E416" s="62"/>
      <c r="F416" s="63"/>
      <c r="G416" s="62"/>
      <c r="H416" s="64"/>
    </row>
    <row r="417" spans="1:8" ht="12.75">
      <c r="A417" s="126"/>
      <c r="B417" s="82"/>
      <c r="C417" s="127"/>
      <c r="D417" s="117"/>
      <c r="E417" s="128"/>
      <c r="F417" s="129"/>
      <c r="G417" s="128"/>
      <c r="H417" s="130"/>
    </row>
    <row r="418" spans="1:8" ht="12.75">
      <c r="A418" s="68"/>
      <c r="B418" s="78" t="s">
        <v>80</v>
      </c>
      <c r="C418" s="69"/>
      <c r="D418" s="70" t="s">
        <v>81</v>
      </c>
      <c r="E418" s="63" t="s">
        <v>82</v>
      </c>
      <c r="F418" s="84">
        <v>0</v>
      </c>
      <c r="G418" s="63" t="s">
        <v>83</v>
      </c>
      <c r="H418" s="85">
        <v>0</v>
      </c>
    </row>
    <row r="419" spans="1:8" ht="12.75">
      <c r="A419" s="68"/>
      <c r="B419" s="69"/>
      <c r="C419" s="69"/>
      <c r="D419" s="86"/>
      <c r="E419" s="63" t="s">
        <v>84</v>
      </c>
      <c r="F419" s="84">
        <v>0</v>
      </c>
      <c r="G419" s="63" t="s">
        <v>85</v>
      </c>
      <c r="H419" s="85">
        <v>0</v>
      </c>
    </row>
    <row r="420" spans="1:8" ht="12.75">
      <c r="A420" s="68"/>
      <c r="B420" s="69"/>
      <c r="C420" s="69"/>
      <c r="D420" s="86"/>
      <c r="E420" s="63" t="s">
        <v>86</v>
      </c>
      <c r="F420" s="84">
        <v>0</v>
      </c>
      <c r="G420" s="63" t="s">
        <v>87</v>
      </c>
      <c r="H420" s="85">
        <v>0</v>
      </c>
    </row>
    <row r="421" spans="1:8" ht="12.75">
      <c r="A421" s="68"/>
      <c r="B421" s="69"/>
      <c r="C421" s="69"/>
      <c r="D421" s="87"/>
      <c r="E421" s="62"/>
      <c r="F421" s="63"/>
      <c r="G421" s="62"/>
      <c r="H421" s="71"/>
    </row>
    <row r="422" spans="1:8" ht="12.75">
      <c r="A422" s="68"/>
      <c r="B422" s="78" t="s">
        <v>88</v>
      </c>
      <c r="C422" s="69"/>
      <c r="D422" s="70" t="s">
        <v>27</v>
      </c>
      <c r="E422" s="63" t="s">
        <v>82</v>
      </c>
      <c r="F422" s="84">
        <v>0</v>
      </c>
      <c r="G422" s="63" t="s">
        <v>83</v>
      </c>
      <c r="H422" s="85">
        <v>0</v>
      </c>
    </row>
    <row r="423" spans="1:8" ht="12.75">
      <c r="A423" s="68"/>
      <c r="B423" s="69"/>
      <c r="C423" s="69"/>
      <c r="D423" s="86"/>
      <c r="E423" s="63" t="s">
        <v>84</v>
      </c>
      <c r="F423" s="84">
        <v>0</v>
      </c>
      <c r="G423" s="63" t="s">
        <v>85</v>
      </c>
      <c r="H423" s="85">
        <v>0</v>
      </c>
    </row>
    <row r="424" spans="1:8" ht="12.75">
      <c r="A424" s="68"/>
      <c r="B424" s="69"/>
      <c r="C424" s="69"/>
      <c r="D424" s="86"/>
      <c r="E424" s="63" t="s">
        <v>86</v>
      </c>
      <c r="F424" s="84">
        <v>0</v>
      </c>
      <c r="G424" s="63" t="s">
        <v>87</v>
      </c>
      <c r="H424" s="85">
        <v>0</v>
      </c>
    </row>
    <row r="425" spans="1:8" ht="12.75">
      <c r="A425" s="68"/>
      <c r="B425" s="69"/>
      <c r="C425" s="69"/>
      <c r="D425" s="87"/>
      <c r="E425" s="62"/>
      <c r="F425" s="63"/>
      <c r="G425" s="62"/>
      <c r="H425" s="64"/>
    </row>
    <row r="426" spans="1:8" ht="12.75">
      <c r="A426" s="68"/>
      <c r="B426" s="78" t="s">
        <v>95</v>
      </c>
      <c r="C426" s="69"/>
      <c r="D426" s="70" t="s">
        <v>96</v>
      </c>
      <c r="E426" s="63" t="s">
        <v>82</v>
      </c>
      <c r="F426" s="84">
        <v>0</v>
      </c>
      <c r="G426" s="63" t="s">
        <v>83</v>
      </c>
      <c r="H426" s="85">
        <v>0</v>
      </c>
    </row>
    <row r="427" spans="1:8" ht="12.75">
      <c r="A427" s="68"/>
      <c r="B427" s="69"/>
      <c r="C427" s="69"/>
      <c r="D427" s="86"/>
      <c r="E427" s="63" t="s">
        <v>84</v>
      </c>
      <c r="F427" s="84">
        <v>0</v>
      </c>
      <c r="G427" s="63" t="s">
        <v>85</v>
      </c>
      <c r="H427" s="85">
        <v>0</v>
      </c>
    </row>
    <row r="428" spans="1:8" ht="12.75">
      <c r="A428" s="68"/>
      <c r="B428" s="69"/>
      <c r="C428" s="69"/>
      <c r="D428" s="86"/>
      <c r="E428" s="63" t="s">
        <v>86</v>
      </c>
      <c r="F428" s="84">
        <v>0</v>
      </c>
      <c r="G428" s="63" t="s">
        <v>87</v>
      </c>
      <c r="H428" s="85">
        <v>0</v>
      </c>
    </row>
    <row r="429" spans="1:8" ht="13.5" thickBot="1">
      <c r="A429" s="68"/>
      <c r="B429" s="69"/>
      <c r="C429" s="69"/>
      <c r="D429" s="86"/>
      <c r="E429" s="63"/>
      <c r="F429" s="84"/>
      <c r="G429" s="63"/>
      <c r="H429" s="85"/>
    </row>
    <row r="430" spans="1:8" ht="13.5" thickTop="1">
      <c r="A430" s="106"/>
      <c r="B430" s="107"/>
      <c r="C430" s="107"/>
      <c r="D430" s="108"/>
      <c r="E430" s="109"/>
      <c r="F430" s="110"/>
      <c r="G430" s="109"/>
      <c r="H430" s="111"/>
    </row>
    <row r="431" spans="1:8" ht="12.75">
      <c r="A431" s="94" t="s">
        <v>89</v>
      </c>
      <c r="B431" s="69"/>
      <c r="C431" s="166" t="s">
        <v>93</v>
      </c>
      <c r="D431" s="61" t="s">
        <v>145</v>
      </c>
      <c r="E431" s="95" t="s">
        <v>82</v>
      </c>
      <c r="F431" s="96">
        <f>+F418+F422+F426</f>
        <v>0</v>
      </c>
      <c r="G431" s="95" t="s">
        <v>83</v>
      </c>
      <c r="H431" s="97">
        <f>+H418+H422+H426</f>
        <v>0</v>
      </c>
    </row>
    <row r="432" spans="1:8" ht="12.75">
      <c r="A432" s="68"/>
      <c r="B432" s="69"/>
      <c r="C432" s="69"/>
      <c r="D432" s="70"/>
      <c r="E432" s="95" t="s">
        <v>84</v>
      </c>
      <c r="F432" s="96">
        <f>+F419+F423+F427</f>
        <v>0</v>
      </c>
      <c r="G432" s="95" t="s">
        <v>85</v>
      </c>
      <c r="H432" s="97">
        <f>+H419+H423+H427</f>
        <v>0</v>
      </c>
    </row>
    <row r="433" spans="1:8" ht="12.75">
      <c r="A433" s="68"/>
      <c r="B433" s="69"/>
      <c r="C433" s="69"/>
      <c r="D433" s="70"/>
      <c r="E433" s="95" t="s">
        <v>86</v>
      </c>
      <c r="F433" s="96">
        <f>+F420+F424+F428</f>
        <v>0</v>
      </c>
      <c r="G433" s="95" t="s">
        <v>87</v>
      </c>
      <c r="H433" s="97">
        <f>+H420+H424+H428</f>
        <v>0</v>
      </c>
    </row>
    <row r="434" spans="1:8" ht="12.75">
      <c r="A434" s="98"/>
      <c r="B434" s="99"/>
      <c r="C434" s="99"/>
      <c r="D434" s="79"/>
      <c r="E434" s="100"/>
      <c r="F434" s="101"/>
      <c r="G434" s="100"/>
      <c r="H434" s="102"/>
    </row>
    <row r="435" spans="1:8" ht="12.75">
      <c r="A435" s="68"/>
      <c r="B435" s="69"/>
      <c r="C435" s="69"/>
      <c r="D435" s="87"/>
      <c r="E435" s="62"/>
      <c r="F435" s="63"/>
      <c r="G435" s="62"/>
      <c r="H435" s="64"/>
    </row>
    <row r="436" spans="1:8" ht="12.75">
      <c r="A436" s="123" t="s">
        <v>146</v>
      </c>
      <c r="B436" s="124" t="s">
        <v>78</v>
      </c>
      <c r="C436" s="200" t="s">
        <v>147</v>
      </c>
      <c r="D436" s="124" t="s">
        <v>148</v>
      </c>
      <c r="E436" s="75"/>
      <c r="F436" s="75"/>
      <c r="G436" s="75"/>
      <c r="H436" s="76"/>
    </row>
    <row r="437" spans="1:8" ht="12.75">
      <c r="A437" s="68"/>
      <c r="B437" s="131"/>
      <c r="C437" s="69"/>
      <c r="D437" s="87"/>
      <c r="E437" s="62"/>
      <c r="F437" s="63"/>
      <c r="G437" s="62"/>
      <c r="H437" s="64"/>
    </row>
    <row r="438" spans="1:8" ht="12.75">
      <c r="A438" s="126"/>
      <c r="B438" s="82"/>
      <c r="C438" s="127"/>
      <c r="D438" s="117"/>
      <c r="E438" s="128"/>
      <c r="F438" s="129"/>
      <c r="G438" s="128"/>
      <c r="H438" s="130"/>
    </row>
    <row r="439" spans="1:8" ht="12.75">
      <c r="A439" s="68"/>
      <c r="B439" s="78" t="s">
        <v>80</v>
      </c>
      <c r="C439" s="69"/>
      <c r="D439" s="70" t="s">
        <v>81</v>
      </c>
      <c r="E439" s="63" t="s">
        <v>82</v>
      </c>
      <c r="F439" s="84">
        <v>0</v>
      </c>
      <c r="G439" s="63" t="s">
        <v>83</v>
      </c>
      <c r="H439" s="85">
        <v>0</v>
      </c>
    </row>
    <row r="440" spans="1:8" ht="12.75">
      <c r="A440" s="68"/>
      <c r="B440" s="69"/>
      <c r="C440" s="69"/>
      <c r="D440" s="86"/>
      <c r="E440" s="63" t="s">
        <v>84</v>
      </c>
      <c r="F440" s="84">
        <v>0</v>
      </c>
      <c r="G440" s="63" t="s">
        <v>85</v>
      </c>
      <c r="H440" s="85">
        <v>0</v>
      </c>
    </row>
    <row r="441" spans="1:8" ht="12.75">
      <c r="A441" s="68"/>
      <c r="B441" s="69"/>
      <c r="C441" s="69"/>
      <c r="D441" s="86"/>
      <c r="E441" s="63" t="s">
        <v>86</v>
      </c>
      <c r="F441" s="84">
        <v>0</v>
      </c>
      <c r="G441" s="63" t="s">
        <v>87</v>
      </c>
      <c r="H441" s="85">
        <v>0</v>
      </c>
    </row>
    <row r="442" spans="1:8" ht="12.75">
      <c r="A442" s="68"/>
      <c r="B442" s="69"/>
      <c r="C442" s="69"/>
      <c r="D442" s="87"/>
      <c r="E442" s="62"/>
      <c r="F442" s="63"/>
      <c r="G442" s="62"/>
      <c r="H442" s="71"/>
    </row>
    <row r="443" spans="1:8" ht="12.75">
      <c r="A443" s="68"/>
      <c r="B443" s="78" t="s">
        <v>88</v>
      </c>
      <c r="C443" s="69"/>
      <c r="D443" s="70" t="s">
        <v>27</v>
      </c>
      <c r="E443" s="63" t="s">
        <v>82</v>
      </c>
      <c r="F443" s="84">
        <v>0</v>
      </c>
      <c r="G443" s="63" t="s">
        <v>83</v>
      </c>
      <c r="H443" s="85">
        <v>0</v>
      </c>
    </row>
    <row r="444" spans="1:8" ht="12.75">
      <c r="A444" s="68"/>
      <c r="B444" s="69"/>
      <c r="C444" s="69"/>
      <c r="D444" s="86"/>
      <c r="E444" s="63" t="s">
        <v>84</v>
      </c>
      <c r="F444" s="84">
        <v>0</v>
      </c>
      <c r="G444" s="63" t="s">
        <v>85</v>
      </c>
      <c r="H444" s="85">
        <v>0</v>
      </c>
    </row>
    <row r="445" spans="1:8" ht="12.75">
      <c r="A445" s="68"/>
      <c r="B445" s="69"/>
      <c r="C445" s="69"/>
      <c r="D445" s="86"/>
      <c r="E445" s="63" t="s">
        <v>86</v>
      </c>
      <c r="F445" s="84">
        <v>0</v>
      </c>
      <c r="G445" s="63" t="s">
        <v>87</v>
      </c>
      <c r="H445" s="85">
        <v>0</v>
      </c>
    </row>
    <row r="446" spans="1:8" ht="12.75">
      <c r="A446" s="68"/>
      <c r="B446" s="69"/>
      <c r="C446" s="69"/>
      <c r="D446" s="87"/>
      <c r="E446" s="62"/>
      <c r="F446" s="63"/>
      <c r="G446" s="62"/>
      <c r="H446" s="64"/>
    </row>
    <row r="447" spans="1:8" ht="12.75">
      <c r="A447" s="68"/>
      <c r="B447" s="78" t="s">
        <v>95</v>
      </c>
      <c r="C447" s="69"/>
      <c r="D447" s="70" t="s">
        <v>96</v>
      </c>
      <c r="E447" s="63" t="s">
        <v>82</v>
      </c>
      <c r="F447" s="84">
        <v>0</v>
      </c>
      <c r="G447" s="63" t="s">
        <v>83</v>
      </c>
      <c r="H447" s="85">
        <v>0</v>
      </c>
    </row>
    <row r="448" spans="1:8" ht="12.75">
      <c r="A448" s="68"/>
      <c r="B448" s="69"/>
      <c r="C448" s="69"/>
      <c r="D448" s="86"/>
      <c r="E448" s="63" t="s">
        <v>84</v>
      </c>
      <c r="F448" s="84">
        <v>0</v>
      </c>
      <c r="G448" s="63" t="s">
        <v>85</v>
      </c>
      <c r="H448" s="85">
        <v>0</v>
      </c>
    </row>
    <row r="449" spans="1:8" ht="12.75">
      <c r="A449" s="68"/>
      <c r="B449" s="69"/>
      <c r="C449" s="69"/>
      <c r="D449" s="86"/>
      <c r="E449" s="63" t="s">
        <v>86</v>
      </c>
      <c r="F449" s="84">
        <v>0</v>
      </c>
      <c r="G449" s="63" t="s">
        <v>87</v>
      </c>
      <c r="H449" s="85">
        <v>0</v>
      </c>
    </row>
    <row r="450" spans="1:8" ht="13.5" thickBot="1">
      <c r="A450" s="68"/>
      <c r="B450" s="69"/>
      <c r="C450" s="69"/>
      <c r="D450" s="86"/>
      <c r="E450" s="63"/>
      <c r="F450" s="84"/>
      <c r="G450" s="63"/>
      <c r="H450" s="85"/>
    </row>
    <row r="451" spans="1:8" ht="13.5" thickTop="1">
      <c r="A451" s="106"/>
      <c r="B451" s="107"/>
      <c r="C451" s="107"/>
      <c r="D451" s="108"/>
      <c r="E451" s="109"/>
      <c r="F451" s="110"/>
      <c r="G451" s="109"/>
      <c r="H451" s="111"/>
    </row>
    <row r="452" spans="1:8" ht="12.75">
      <c r="A452" s="94" t="s">
        <v>89</v>
      </c>
      <c r="B452" s="69"/>
      <c r="C452" s="201" t="s">
        <v>149</v>
      </c>
      <c r="D452" s="70" t="s">
        <v>148</v>
      </c>
      <c r="E452" s="95" t="s">
        <v>82</v>
      </c>
      <c r="F452" s="96">
        <f>+F439+F443+F447</f>
        <v>0</v>
      </c>
      <c r="G452" s="95" t="s">
        <v>83</v>
      </c>
      <c r="H452" s="97">
        <f>+H439+H443+H447</f>
        <v>0</v>
      </c>
    </row>
    <row r="453" spans="1:8" ht="12.75">
      <c r="A453" s="68"/>
      <c r="B453" s="69"/>
      <c r="C453" s="69"/>
      <c r="D453" s="70"/>
      <c r="E453" s="95" t="s">
        <v>84</v>
      </c>
      <c r="F453" s="96">
        <f>+F440+F444+F448</f>
        <v>0</v>
      </c>
      <c r="G453" s="95" t="s">
        <v>85</v>
      </c>
      <c r="H453" s="97">
        <f>+H440+H444+H448</f>
        <v>0</v>
      </c>
    </row>
    <row r="454" spans="1:8" ht="12.75">
      <c r="A454" s="68"/>
      <c r="B454" s="69"/>
      <c r="C454" s="69"/>
      <c r="D454" s="70"/>
      <c r="E454" s="95" t="s">
        <v>86</v>
      </c>
      <c r="F454" s="96">
        <f>+F441+F445+F449</f>
        <v>0</v>
      </c>
      <c r="G454" s="95" t="s">
        <v>87</v>
      </c>
      <c r="H454" s="97">
        <f>+H441+H445+H449</f>
        <v>0</v>
      </c>
    </row>
    <row r="455" spans="1:8" ht="12.75">
      <c r="A455" s="98"/>
      <c r="B455" s="99"/>
      <c r="C455" s="99"/>
      <c r="D455" s="79"/>
      <c r="E455" s="100"/>
      <c r="F455" s="101"/>
      <c r="G455" s="100"/>
      <c r="H455" s="102"/>
    </row>
    <row r="456" spans="1:8" ht="12.75">
      <c r="A456" s="68"/>
      <c r="B456" s="69"/>
      <c r="C456" s="69"/>
      <c r="D456" s="87"/>
      <c r="E456" s="62"/>
      <c r="F456" s="63"/>
      <c r="G456" s="62"/>
      <c r="H456" s="64"/>
    </row>
    <row r="457" spans="1:8" ht="12.75">
      <c r="A457" s="68"/>
      <c r="B457" s="69"/>
      <c r="C457" s="69"/>
      <c r="D457" s="87"/>
      <c r="E457" s="62"/>
      <c r="F457" s="63"/>
      <c r="G457" s="62"/>
      <c r="H457" s="64"/>
    </row>
    <row r="458" spans="1:8" ht="12.75">
      <c r="A458" s="123" t="s">
        <v>150</v>
      </c>
      <c r="B458" s="124" t="s">
        <v>78</v>
      </c>
      <c r="C458" s="200" t="s">
        <v>151</v>
      </c>
      <c r="D458" s="124" t="s">
        <v>152</v>
      </c>
      <c r="E458" s="75"/>
      <c r="F458" s="75"/>
      <c r="G458" s="75"/>
      <c r="H458" s="76"/>
    </row>
    <row r="459" spans="1:8" ht="12.75">
      <c r="A459" s="68"/>
      <c r="B459" s="131"/>
      <c r="C459" s="69"/>
      <c r="D459" s="87"/>
      <c r="E459" s="62"/>
      <c r="F459" s="63"/>
      <c r="G459" s="62"/>
      <c r="H459" s="64"/>
    </row>
    <row r="460" spans="1:8" ht="12.75">
      <c r="A460" s="126"/>
      <c r="B460" s="82"/>
      <c r="C460" s="127"/>
      <c r="D460" s="117"/>
      <c r="E460" s="128"/>
      <c r="F460" s="129"/>
      <c r="G460" s="128"/>
      <c r="H460" s="130"/>
    </row>
    <row r="461" spans="1:8" ht="12.75">
      <c r="A461" s="68"/>
      <c r="B461" s="78" t="s">
        <v>80</v>
      </c>
      <c r="C461" s="69"/>
      <c r="D461" s="70" t="s">
        <v>81</v>
      </c>
      <c r="E461" s="63" t="s">
        <v>82</v>
      </c>
      <c r="F461" s="84">
        <v>0</v>
      </c>
      <c r="G461" s="63" t="s">
        <v>83</v>
      </c>
      <c r="H461" s="85">
        <v>0</v>
      </c>
    </row>
    <row r="462" spans="1:8" ht="12.75">
      <c r="A462" s="68"/>
      <c r="B462" s="69"/>
      <c r="C462" s="69"/>
      <c r="D462" s="86"/>
      <c r="E462" s="63" t="s">
        <v>84</v>
      </c>
      <c r="F462" s="84">
        <v>0</v>
      </c>
      <c r="G462" s="63" t="s">
        <v>85</v>
      </c>
      <c r="H462" s="85">
        <v>0</v>
      </c>
    </row>
    <row r="463" spans="1:8" ht="12.75">
      <c r="A463" s="68"/>
      <c r="B463" s="69"/>
      <c r="C463" s="69"/>
      <c r="D463" s="86"/>
      <c r="E463" s="63" t="s">
        <v>86</v>
      </c>
      <c r="F463" s="84">
        <v>0</v>
      </c>
      <c r="G463" s="63" t="s">
        <v>87</v>
      </c>
      <c r="H463" s="85">
        <v>0</v>
      </c>
    </row>
    <row r="464" spans="1:8" ht="12.75">
      <c r="A464" s="68"/>
      <c r="B464" s="69"/>
      <c r="C464" s="69"/>
      <c r="D464" s="87"/>
      <c r="E464" s="62"/>
      <c r="F464" s="63"/>
      <c r="G464" s="62"/>
      <c r="H464" s="71"/>
    </row>
    <row r="465" spans="1:8" ht="12.75">
      <c r="A465" s="68"/>
      <c r="B465" s="78" t="s">
        <v>88</v>
      </c>
      <c r="C465" s="69"/>
      <c r="D465" s="70" t="s">
        <v>27</v>
      </c>
      <c r="E465" s="63" t="s">
        <v>82</v>
      </c>
      <c r="F465" s="84">
        <v>0</v>
      </c>
      <c r="G465" s="63" t="s">
        <v>83</v>
      </c>
      <c r="H465" s="85">
        <v>0</v>
      </c>
    </row>
    <row r="466" spans="1:8" ht="12.75">
      <c r="A466" s="68"/>
      <c r="B466" s="69"/>
      <c r="C466" s="69"/>
      <c r="D466" s="86"/>
      <c r="E466" s="63" t="s">
        <v>84</v>
      </c>
      <c r="F466" s="84">
        <v>0</v>
      </c>
      <c r="G466" s="63" t="s">
        <v>85</v>
      </c>
      <c r="H466" s="85">
        <v>0</v>
      </c>
    </row>
    <row r="467" spans="1:8" ht="12.75">
      <c r="A467" s="68"/>
      <c r="B467" s="69"/>
      <c r="C467" s="69"/>
      <c r="D467" s="86"/>
      <c r="E467" s="63" t="s">
        <v>86</v>
      </c>
      <c r="F467" s="84">
        <v>0</v>
      </c>
      <c r="G467" s="63" t="s">
        <v>87</v>
      </c>
      <c r="H467" s="85">
        <v>0</v>
      </c>
    </row>
    <row r="468" spans="1:8" ht="12.75">
      <c r="A468" s="68"/>
      <c r="B468" s="69"/>
      <c r="C468" s="69"/>
      <c r="D468" s="87"/>
      <c r="E468" s="62"/>
      <c r="F468" s="63"/>
      <c r="G468" s="62"/>
      <c r="H468" s="64"/>
    </row>
    <row r="469" spans="1:8" ht="12.75">
      <c r="A469" s="68"/>
      <c r="B469" s="78" t="s">
        <v>95</v>
      </c>
      <c r="C469" s="69"/>
      <c r="D469" s="70" t="s">
        <v>96</v>
      </c>
      <c r="E469" s="63" t="s">
        <v>82</v>
      </c>
      <c r="F469" s="84">
        <v>0</v>
      </c>
      <c r="G469" s="63" t="s">
        <v>83</v>
      </c>
      <c r="H469" s="85">
        <v>0</v>
      </c>
    </row>
    <row r="470" spans="1:8" ht="12.75">
      <c r="A470" s="68"/>
      <c r="B470" s="69"/>
      <c r="C470" s="69"/>
      <c r="D470" s="86"/>
      <c r="E470" s="63" t="s">
        <v>84</v>
      </c>
      <c r="F470" s="84">
        <v>0</v>
      </c>
      <c r="G470" s="63" t="s">
        <v>85</v>
      </c>
      <c r="H470" s="85">
        <v>0</v>
      </c>
    </row>
    <row r="471" spans="1:8" ht="12.75">
      <c r="A471" s="68"/>
      <c r="B471" s="69"/>
      <c r="C471" s="69"/>
      <c r="D471" s="86"/>
      <c r="E471" s="63" t="s">
        <v>86</v>
      </c>
      <c r="F471" s="84">
        <v>0</v>
      </c>
      <c r="G471" s="63" t="s">
        <v>87</v>
      </c>
      <c r="H471" s="85">
        <v>0</v>
      </c>
    </row>
    <row r="472" spans="1:8" ht="13.5" thickBot="1">
      <c r="A472" s="68"/>
      <c r="B472" s="69"/>
      <c r="C472" s="69"/>
      <c r="D472" s="86"/>
      <c r="E472" s="63"/>
      <c r="F472" s="84"/>
      <c r="G472" s="63"/>
      <c r="H472" s="85"/>
    </row>
    <row r="473" spans="1:8" ht="13.5" thickTop="1">
      <c r="A473" s="106"/>
      <c r="B473" s="107"/>
      <c r="C473" s="107"/>
      <c r="D473" s="108"/>
      <c r="E473" s="109"/>
      <c r="F473" s="110"/>
      <c r="G473" s="109"/>
      <c r="H473" s="111"/>
    </row>
    <row r="474" spans="1:8" ht="12.75">
      <c r="A474" s="94" t="s">
        <v>89</v>
      </c>
      <c r="B474" s="69"/>
      <c r="C474" s="201" t="s">
        <v>151</v>
      </c>
      <c r="D474" s="70" t="s">
        <v>152</v>
      </c>
      <c r="E474" s="95" t="s">
        <v>82</v>
      </c>
      <c r="F474" s="96">
        <f>+F461+F465+F469</f>
        <v>0</v>
      </c>
      <c r="G474" s="95" t="s">
        <v>83</v>
      </c>
      <c r="H474" s="97">
        <f>+H461+H465+H469</f>
        <v>0</v>
      </c>
    </row>
    <row r="475" spans="1:8" ht="12.75">
      <c r="A475" s="68"/>
      <c r="B475" s="69"/>
      <c r="C475" s="69"/>
      <c r="D475" s="70"/>
      <c r="E475" s="95" t="s">
        <v>84</v>
      </c>
      <c r="F475" s="96">
        <f>+F462+F466+F470</f>
        <v>0</v>
      </c>
      <c r="G475" s="95" t="s">
        <v>85</v>
      </c>
      <c r="H475" s="97">
        <f>+H462+H466+H470</f>
        <v>0</v>
      </c>
    </row>
    <row r="476" spans="1:8" ht="12.75">
      <c r="A476" s="68"/>
      <c r="B476" s="69"/>
      <c r="C476" s="69"/>
      <c r="D476" s="70"/>
      <c r="E476" s="95" t="s">
        <v>86</v>
      </c>
      <c r="F476" s="96">
        <f>+F463+F467+F471</f>
        <v>0</v>
      </c>
      <c r="G476" s="95" t="s">
        <v>87</v>
      </c>
      <c r="H476" s="97">
        <f>+H463+H467+H471</f>
        <v>0</v>
      </c>
    </row>
    <row r="477" spans="1:8" ht="12.75">
      <c r="A477" s="98"/>
      <c r="B477" s="99"/>
      <c r="C477" s="99"/>
      <c r="D477" s="79"/>
      <c r="E477" s="100"/>
      <c r="F477" s="101"/>
      <c r="G477" s="100"/>
      <c r="H477" s="102"/>
    </row>
    <row r="478" spans="1:8" ht="12.75">
      <c r="A478" s="68"/>
      <c r="B478" s="69"/>
      <c r="C478" s="69"/>
      <c r="D478" s="87"/>
      <c r="E478" s="62"/>
      <c r="F478" s="63"/>
      <c r="G478" s="62"/>
      <c r="H478" s="64"/>
    </row>
    <row r="479" spans="1:8" ht="12.75">
      <c r="A479" s="123" t="s">
        <v>153</v>
      </c>
      <c r="B479" s="124" t="s">
        <v>78</v>
      </c>
      <c r="C479" s="200" t="s">
        <v>154</v>
      </c>
      <c r="D479" s="124" t="s">
        <v>155</v>
      </c>
      <c r="E479" s="75"/>
      <c r="F479" s="75"/>
      <c r="G479" s="75"/>
      <c r="H479" s="76"/>
    </row>
    <row r="480" spans="1:8" ht="12.75">
      <c r="A480" s="68"/>
      <c r="B480" s="131"/>
      <c r="C480" s="69"/>
      <c r="D480" s="87"/>
      <c r="E480" s="62"/>
      <c r="F480" s="63"/>
      <c r="G480" s="62"/>
      <c r="H480" s="64"/>
    </row>
    <row r="481" spans="1:8" ht="12.75">
      <c r="A481" s="126"/>
      <c r="B481" s="82"/>
      <c r="C481" s="127"/>
      <c r="D481" s="117"/>
      <c r="E481" s="128"/>
      <c r="F481" s="129"/>
      <c r="G481" s="128"/>
      <c r="H481" s="130"/>
    </row>
    <row r="482" spans="1:8" ht="12.75">
      <c r="A482" s="68"/>
      <c r="B482" s="78" t="s">
        <v>80</v>
      </c>
      <c r="C482" s="69"/>
      <c r="D482" s="70" t="s">
        <v>81</v>
      </c>
      <c r="E482" s="63" t="s">
        <v>82</v>
      </c>
      <c r="F482" s="84">
        <v>0</v>
      </c>
      <c r="G482" s="63" t="s">
        <v>83</v>
      </c>
      <c r="H482" s="85">
        <v>0</v>
      </c>
    </row>
    <row r="483" spans="1:8" ht="12.75">
      <c r="A483" s="68"/>
      <c r="B483" s="69"/>
      <c r="C483" s="69"/>
      <c r="D483" s="86"/>
      <c r="E483" s="63" t="s">
        <v>84</v>
      </c>
      <c r="F483" s="84">
        <v>0</v>
      </c>
      <c r="G483" s="63" t="s">
        <v>85</v>
      </c>
      <c r="H483" s="85">
        <v>0</v>
      </c>
    </row>
    <row r="484" spans="1:8" ht="12.75">
      <c r="A484" s="68"/>
      <c r="B484" s="69"/>
      <c r="C484" s="69"/>
      <c r="D484" s="86"/>
      <c r="E484" s="63" t="s">
        <v>86</v>
      </c>
      <c r="F484" s="84">
        <v>0</v>
      </c>
      <c r="G484" s="63" t="s">
        <v>87</v>
      </c>
      <c r="H484" s="85">
        <v>0</v>
      </c>
    </row>
    <row r="485" spans="1:8" ht="12.75">
      <c r="A485" s="68"/>
      <c r="B485" s="69"/>
      <c r="C485" s="69"/>
      <c r="D485" s="87"/>
      <c r="E485" s="62"/>
      <c r="F485" s="63"/>
      <c r="G485" s="62"/>
      <c r="H485" s="71"/>
    </row>
    <row r="486" spans="1:8" ht="12.75">
      <c r="A486" s="68"/>
      <c r="B486" s="78" t="s">
        <v>88</v>
      </c>
      <c r="C486" s="69"/>
      <c r="D486" s="70" t="s">
        <v>27</v>
      </c>
      <c r="E486" s="63" t="s">
        <v>82</v>
      </c>
      <c r="F486" s="84">
        <v>0</v>
      </c>
      <c r="G486" s="63" t="s">
        <v>83</v>
      </c>
      <c r="H486" s="85">
        <v>0</v>
      </c>
    </row>
    <row r="487" spans="1:8" ht="12.75">
      <c r="A487" s="68"/>
      <c r="B487" s="69"/>
      <c r="C487" s="69"/>
      <c r="D487" s="86"/>
      <c r="E487" s="63" t="s">
        <v>84</v>
      </c>
      <c r="F487" s="84">
        <v>0</v>
      </c>
      <c r="G487" s="63" t="s">
        <v>85</v>
      </c>
      <c r="H487" s="85">
        <v>0</v>
      </c>
    </row>
    <row r="488" spans="1:8" ht="12.75">
      <c r="A488" s="68"/>
      <c r="B488" s="69"/>
      <c r="C488" s="69"/>
      <c r="D488" s="86"/>
      <c r="E488" s="63" t="s">
        <v>86</v>
      </c>
      <c r="F488" s="84">
        <v>0</v>
      </c>
      <c r="G488" s="63" t="s">
        <v>87</v>
      </c>
      <c r="H488" s="85">
        <v>0</v>
      </c>
    </row>
    <row r="489" spans="1:8" ht="12.75">
      <c r="A489" s="68"/>
      <c r="B489" s="69"/>
      <c r="C489" s="69"/>
      <c r="D489" s="87"/>
      <c r="E489" s="62"/>
      <c r="F489" s="63"/>
      <c r="G489" s="62"/>
      <c r="H489" s="64"/>
    </row>
    <row r="490" spans="1:8" ht="12.75">
      <c r="A490" s="68"/>
      <c r="B490" s="78" t="s">
        <v>95</v>
      </c>
      <c r="C490" s="69"/>
      <c r="D490" s="70" t="s">
        <v>96</v>
      </c>
      <c r="E490" s="63" t="s">
        <v>82</v>
      </c>
      <c r="F490" s="84">
        <v>0</v>
      </c>
      <c r="G490" s="63" t="s">
        <v>83</v>
      </c>
      <c r="H490" s="85">
        <v>0</v>
      </c>
    </row>
    <row r="491" spans="1:8" ht="12.75">
      <c r="A491" s="68"/>
      <c r="B491" s="69"/>
      <c r="C491" s="69"/>
      <c r="D491" s="86"/>
      <c r="E491" s="63" t="s">
        <v>84</v>
      </c>
      <c r="F491" s="84">
        <v>0</v>
      </c>
      <c r="G491" s="63" t="s">
        <v>85</v>
      </c>
      <c r="H491" s="85">
        <v>0</v>
      </c>
    </row>
    <row r="492" spans="1:8" ht="12.75">
      <c r="A492" s="68"/>
      <c r="B492" s="69"/>
      <c r="C492" s="69"/>
      <c r="D492" s="86"/>
      <c r="E492" s="63" t="s">
        <v>86</v>
      </c>
      <c r="F492" s="84">
        <v>0</v>
      </c>
      <c r="G492" s="63" t="s">
        <v>87</v>
      </c>
      <c r="H492" s="85">
        <v>0</v>
      </c>
    </row>
    <row r="493" spans="1:8" ht="13.5" thickBot="1">
      <c r="A493" s="68"/>
      <c r="B493" s="69"/>
      <c r="C493" s="69"/>
      <c r="D493" s="86"/>
      <c r="E493" s="63"/>
      <c r="F493" s="84"/>
      <c r="G493" s="63"/>
      <c r="H493" s="85"/>
    </row>
    <row r="494" spans="1:8" ht="13.5" thickTop="1">
      <c r="A494" s="106"/>
      <c r="B494" s="107"/>
      <c r="C494" s="107"/>
      <c r="D494" s="108"/>
      <c r="E494" s="109"/>
      <c r="F494" s="110"/>
      <c r="G494" s="109"/>
      <c r="H494" s="111"/>
    </row>
    <row r="495" spans="1:8" ht="12.75">
      <c r="A495" s="94" t="s">
        <v>89</v>
      </c>
      <c r="B495" s="69"/>
      <c r="C495" s="201" t="s">
        <v>154</v>
      </c>
      <c r="D495" s="70" t="s">
        <v>155</v>
      </c>
      <c r="E495" s="95" t="s">
        <v>82</v>
      </c>
      <c r="F495" s="96">
        <f>+F482+F486+F490</f>
        <v>0</v>
      </c>
      <c r="G495" s="95" t="s">
        <v>83</v>
      </c>
      <c r="H495" s="97">
        <f>+H482+H486+H490</f>
        <v>0</v>
      </c>
    </row>
    <row r="496" spans="1:8" ht="12.75">
      <c r="A496" s="68"/>
      <c r="B496" s="69"/>
      <c r="C496" s="69"/>
      <c r="D496" s="70"/>
      <c r="E496" s="95" t="s">
        <v>84</v>
      </c>
      <c r="F496" s="96">
        <f>+F483+F487+F491</f>
        <v>0</v>
      </c>
      <c r="G496" s="95" t="s">
        <v>85</v>
      </c>
      <c r="H496" s="97">
        <f>+H483+H487+H491</f>
        <v>0</v>
      </c>
    </row>
    <row r="497" spans="1:8" ht="12.75">
      <c r="A497" s="68"/>
      <c r="B497" s="69"/>
      <c r="C497" s="69"/>
      <c r="D497" s="70"/>
      <c r="E497" s="95" t="s">
        <v>86</v>
      </c>
      <c r="F497" s="96">
        <f>+F484+F488+F492</f>
        <v>0</v>
      </c>
      <c r="G497" s="95" t="s">
        <v>87</v>
      </c>
      <c r="H497" s="97">
        <f>+H484+H488+H492</f>
        <v>0</v>
      </c>
    </row>
    <row r="498" spans="1:8" ht="12.75">
      <c r="A498" s="98"/>
      <c r="B498" s="99"/>
      <c r="C498" s="99"/>
      <c r="D498" s="79"/>
      <c r="E498" s="100"/>
      <c r="F498" s="101"/>
      <c r="G498" s="100"/>
      <c r="H498" s="102"/>
    </row>
    <row r="499" spans="1:8" ht="12.75">
      <c r="A499" s="68"/>
      <c r="B499" s="69"/>
      <c r="C499" s="69"/>
      <c r="D499" s="87"/>
      <c r="E499" s="62"/>
      <c r="F499" s="63"/>
      <c r="G499" s="62"/>
      <c r="H499" s="64"/>
    </row>
    <row r="500" spans="1:8" ht="12.75">
      <c r="A500" s="123" t="s">
        <v>156</v>
      </c>
      <c r="B500" s="124" t="s">
        <v>78</v>
      </c>
      <c r="C500" s="200" t="s">
        <v>157</v>
      </c>
      <c r="D500" s="124" t="s">
        <v>158</v>
      </c>
      <c r="E500" s="75"/>
      <c r="F500" s="75"/>
      <c r="G500" s="75"/>
      <c r="H500" s="76"/>
    </row>
    <row r="501" spans="1:8" ht="12.75">
      <c r="A501" s="68"/>
      <c r="B501" s="131"/>
      <c r="C501" s="69"/>
      <c r="D501" s="87"/>
      <c r="E501" s="62"/>
      <c r="F501" s="63"/>
      <c r="G501" s="62"/>
      <c r="H501" s="64"/>
    </row>
    <row r="502" spans="1:8" ht="12.75">
      <c r="A502" s="126"/>
      <c r="B502" s="82"/>
      <c r="C502" s="127"/>
      <c r="D502" s="117"/>
      <c r="E502" s="128"/>
      <c r="F502" s="129"/>
      <c r="G502" s="128"/>
      <c r="H502" s="130"/>
    </row>
    <row r="503" spans="1:8" ht="12.75">
      <c r="A503" s="68"/>
      <c r="B503" s="78" t="s">
        <v>80</v>
      </c>
      <c r="C503" s="69"/>
      <c r="D503" s="70" t="s">
        <v>81</v>
      </c>
      <c r="E503" s="63" t="s">
        <v>82</v>
      </c>
      <c r="F503" s="84">
        <v>0</v>
      </c>
      <c r="G503" s="63" t="s">
        <v>83</v>
      </c>
      <c r="H503" s="85">
        <v>0</v>
      </c>
    </row>
    <row r="504" spans="1:8" ht="12.75">
      <c r="A504" s="68"/>
      <c r="B504" s="69"/>
      <c r="C504" s="69"/>
      <c r="D504" s="86"/>
      <c r="E504" s="63" t="s">
        <v>84</v>
      </c>
      <c r="F504" s="84">
        <v>0</v>
      </c>
      <c r="G504" s="63" t="s">
        <v>85</v>
      </c>
      <c r="H504" s="85">
        <v>0</v>
      </c>
    </row>
    <row r="505" spans="1:8" ht="12.75">
      <c r="A505" s="68"/>
      <c r="B505" s="69"/>
      <c r="C505" s="69"/>
      <c r="D505" s="86"/>
      <c r="E505" s="63" t="s">
        <v>86</v>
      </c>
      <c r="F505" s="84">
        <v>0</v>
      </c>
      <c r="G505" s="63" t="s">
        <v>87</v>
      </c>
      <c r="H505" s="85">
        <v>0</v>
      </c>
    </row>
    <row r="506" spans="1:8" ht="12.75">
      <c r="A506" s="68"/>
      <c r="B506" s="69"/>
      <c r="C506" s="69"/>
      <c r="D506" s="87"/>
      <c r="E506" s="62"/>
      <c r="F506" s="63"/>
      <c r="G506" s="62"/>
      <c r="H506" s="71"/>
    </row>
    <row r="507" spans="1:8" ht="12.75">
      <c r="A507" s="68"/>
      <c r="B507" s="78" t="s">
        <v>88</v>
      </c>
      <c r="C507" s="69"/>
      <c r="D507" s="70" t="s">
        <v>27</v>
      </c>
      <c r="E507" s="63" t="s">
        <v>82</v>
      </c>
      <c r="F507" s="84">
        <v>0</v>
      </c>
      <c r="G507" s="63" t="s">
        <v>83</v>
      </c>
      <c r="H507" s="85">
        <v>0</v>
      </c>
    </row>
    <row r="508" spans="1:8" ht="12.75">
      <c r="A508" s="68"/>
      <c r="B508" s="69"/>
      <c r="C508" s="69"/>
      <c r="D508" s="86"/>
      <c r="E508" s="63" t="s">
        <v>84</v>
      </c>
      <c r="F508" s="84">
        <v>0</v>
      </c>
      <c r="G508" s="63" t="s">
        <v>85</v>
      </c>
      <c r="H508" s="85">
        <v>0</v>
      </c>
    </row>
    <row r="509" spans="1:8" ht="12.75">
      <c r="A509" s="68"/>
      <c r="B509" s="69"/>
      <c r="C509" s="69"/>
      <c r="D509" s="86"/>
      <c r="E509" s="63" t="s">
        <v>86</v>
      </c>
      <c r="F509" s="84">
        <v>0</v>
      </c>
      <c r="G509" s="63" t="s">
        <v>87</v>
      </c>
      <c r="H509" s="85">
        <v>0</v>
      </c>
    </row>
    <row r="510" spans="1:8" ht="12.75">
      <c r="A510" s="68"/>
      <c r="B510" s="69"/>
      <c r="C510" s="69"/>
      <c r="D510" s="86"/>
      <c r="E510" s="63"/>
      <c r="F510" s="84"/>
      <c r="G510" s="63"/>
      <c r="H510" s="85"/>
    </row>
    <row r="511" spans="1:8" ht="12.75">
      <c r="A511" s="68"/>
      <c r="B511" s="78" t="s">
        <v>95</v>
      </c>
      <c r="C511" s="69"/>
      <c r="D511" s="70" t="s">
        <v>96</v>
      </c>
      <c r="E511" s="63" t="s">
        <v>82</v>
      </c>
      <c r="F511" s="84">
        <v>0</v>
      </c>
      <c r="G511" s="63" t="s">
        <v>83</v>
      </c>
      <c r="H511" s="85">
        <v>0</v>
      </c>
    </row>
    <row r="512" spans="1:8" ht="12.75">
      <c r="A512" s="68"/>
      <c r="B512" s="69"/>
      <c r="C512" s="69"/>
      <c r="D512" s="86"/>
      <c r="E512" s="63" t="s">
        <v>84</v>
      </c>
      <c r="F512" s="84">
        <v>0</v>
      </c>
      <c r="G512" s="63" t="s">
        <v>85</v>
      </c>
      <c r="H512" s="85">
        <v>0</v>
      </c>
    </row>
    <row r="513" spans="1:8" ht="12.75">
      <c r="A513" s="68"/>
      <c r="B513" s="69"/>
      <c r="C513" s="69"/>
      <c r="D513" s="86"/>
      <c r="E513" s="63" t="s">
        <v>86</v>
      </c>
      <c r="F513" s="84">
        <v>0</v>
      </c>
      <c r="G513" s="63" t="s">
        <v>87</v>
      </c>
      <c r="H513" s="85">
        <v>0</v>
      </c>
    </row>
    <row r="514" spans="1:8" ht="13.5" thickBot="1">
      <c r="A514" s="68"/>
      <c r="B514" s="69"/>
      <c r="C514" s="69"/>
      <c r="D514" s="86"/>
      <c r="E514" s="63"/>
      <c r="F514" s="84"/>
      <c r="G514" s="63"/>
      <c r="H514" s="85"/>
    </row>
    <row r="515" spans="1:8" ht="13.5" thickTop="1">
      <c r="A515" s="106"/>
      <c r="B515" s="107"/>
      <c r="C515" s="107"/>
      <c r="D515" s="108"/>
      <c r="E515" s="109"/>
      <c r="F515" s="110"/>
      <c r="G515" s="109"/>
      <c r="H515" s="111"/>
    </row>
    <row r="516" spans="1:8" ht="12.75">
      <c r="A516" s="94" t="s">
        <v>89</v>
      </c>
      <c r="B516" s="69"/>
      <c r="C516" s="201" t="s">
        <v>157</v>
      </c>
      <c r="D516" s="70" t="s">
        <v>158</v>
      </c>
      <c r="E516" s="95" t="s">
        <v>82</v>
      </c>
      <c r="F516" s="96">
        <f>+F503+F507+F511</f>
        <v>0</v>
      </c>
      <c r="G516" s="95" t="s">
        <v>83</v>
      </c>
      <c r="H516" s="97">
        <f>+H503+H507+H511</f>
        <v>0</v>
      </c>
    </row>
    <row r="517" spans="1:8" ht="12.75">
      <c r="A517" s="68"/>
      <c r="B517" s="69"/>
      <c r="C517" s="69"/>
      <c r="D517" s="70"/>
      <c r="E517" s="95" t="s">
        <v>84</v>
      </c>
      <c r="F517" s="96">
        <f>+F504+F508+F512</f>
        <v>0</v>
      </c>
      <c r="G517" s="95" t="s">
        <v>85</v>
      </c>
      <c r="H517" s="97">
        <f>+H504+H508+H512</f>
        <v>0</v>
      </c>
    </row>
    <row r="518" spans="1:8" ht="12.75">
      <c r="A518" s="68"/>
      <c r="B518" s="69"/>
      <c r="C518" s="69"/>
      <c r="D518" s="70"/>
      <c r="E518" s="95" t="s">
        <v>86</v>
      </c>
      <c r="F518" s="96">
        <f>+F505+F509+F513</f>
        <v>0</v>
      </c>
      <c r="G518" s="95" t="s">
        <v>87</v>
      </c>
      <c r="H518" s="97">
        <f>+H505+H509+H513</f>
        <v>0</v>
      </c>
    </row>
    <row r="519" spans="1:8" ht="12.75">
      <c r="A519" s="98"/>
      <c r="B519" s="99"/>
      <c r="C519" s="99"/>
      <c r="D519" s="79"/>
      <c r="E519" s="100"/>
      <c r="F519" s="101"/>
      <c r="G519" s="100"/>
      <c r="H519" s="102"/>
    </row>
    <row r="520" spans="1:8" ht="12.75">
      <c r="A520" s="68"/>
      <c r="B520" s="69"/>
      <c r="C520" s="69"/>
      <c r="D520" s="70"/>
      <c r="E520" s="62"/>
      <c r="F520" s="63"/>
      <c r="G520" s="62"/>
      <c r="H520" s="64"/>
    </row>
    <row r="521" spans="1:8" ht="25.5">
      <c r="A521" s="123" t="s">
        <v>159</v>
      </c>
      <c r="B521" s="124" t="s">
        <v>78</v>
      </c>
      <c r="C521" s="133" t="s">
        <v>111</v>
      </c>
      <c r="D521" s="124" t="s">
        <v>160</v>
      </c>
      <c r="E521" s="120"/>
      <c r="F521" s="121"/>
      <c r="G521" s="120"/>
      <c r="H521" s="122"/>
    </row>
    <row r="522" spans="1:8" ht="12.75">
      <c r="A522" s="135"/>
      <c r="B522" s="164"/>
      <c r="C522" s="74"/>
      <c r="D522" s="136"/>
      <c r="E522" s="120"/>
      <c r="F522" s="121"/>
      <c r="G522" s="120"/>
      <c r="H522" s="122"/>
    </row>
    <row r="523" spans="1:8" ht="12.75">
      <c r="A523" s="77"/>
      <c r="B523" s="78"/>
      <c r="C523" s="105"/>
      <c r="D523" s="70"/>
      <c r="E523" s="62"/>
      <c r="F523" s="63"/>
      <c r="G523" s="62"/>
      <c r="H523" s="64"/>
    </row>
    <row r="524" spans="1:8" ht="12.75">
      <c r="A524" s="68"/>
      <c r="B524" s="78" t="s">
        <v>80</v>
      </c>
      <c r="C524" s="69"/>
      <c r="D524" s="70" t="s">
        <v>81</v>
      </c>
      <c r="E524" s="63" t="s">
        <v>82</v>
      </c>
      <c r="F524" s="84">
        <v>0</v>
      </c>
      <c r="G524" s="63" t="s">
        <v>83</v>
      </c>
      <c r="H524" s="85">
        <v>0</v>
      </c>
    </row>
    <row r="525" spans="1:8" ht="12.75">
      <c r="A525" s="68"/>
      <c r="B525" s="69"/>
      <c r="C525" s="69"/>
      <c r="D525" s="86"/>
      <c r="E525" s="63" t="s">
        <v>84</v>
      </c>
      <c r="F525" s="84">
        <v>0</v>
      </c>
      <c r="G525" s="63" t="s">
        <v>85</v>
      </c>
      <c r="H525" s="85">
        <v>0</v>
      </c>
    </row>
    <row r="526" spans="1:8" ht="12.75">
      <c r="A526" s="68"/>
      <c r="B526" s="69"/>
      <c r="C526" s="69"/>
      <c r="D526" s="86"/>
      <c r="E526" s="63" t="s">
        <v>86</v>
      </c>
      <c r="F526" s="84">
        <v>0</v>
      </c>
      <c r="G526" s="63" t="s">
        <v>87</v>
      </c>
      <c r="H526" s="85">
        <v>0</v>
      </c>
    </row>
    <row r="527" spans="1:8" ht="12.75">
      <c r="A527" s="68"/>
      <c r="B527" s="69"/>
      <c r="C527" s="69"/>
      <c r="D527" s="87"/>
      <c r="E527" s="62"/>
      <c r="F527" s="63"/>
      <c r="G527" s="62"/>
      <c r="H527" s="71"/>
    </row>
    <row r="528" spans="1:8" ht="12.75">
      <c r="A528" s="68"/>
      <c r="B528" s="78" t="s">
        <v>88</v>
      </c>
      <c r="C528" s="69"/>
      <c r="D528" s="70" t="s">
        <v>27</v>
      </c>
      <c r="E528" s="63" t="s">
        <v>82</v>
      </c>
      <c r="F528" s="84">
        <v>0</v>
      </c>
      <c r="G528" s="63" t="s">
        <v>83</v>
      </c>
      <c r="H528" s="85">
        <v>0</v>
      </c>
    </row>
    <row r="529" spans="1:8" ht="12.75">
      <c r="A529" s="68"/>
      <c r="B529" s="69"/>
      <c r="C529" s="69"/>
      <c r="D529" s="86"/>
      <c r="E529" s="63" t="s">
        <v>84</v>
      </c>
      <c r="F529" s="84">
        <v>0</v>
      </c>
      <c r="G529" s="63" t="s">
        <v>85</v>
      </c>
      <c r="H529" s="85">
        <v>0</v>
      </c>
    </row>
    <row r="530" spans="1:8" ht="12.75">
      <c r="A530" s="68"/>
      <c r="B530" s="69"/>
      <c r="C530" s="69"/>
      <c r="D530" s="86"/>
      <c r="E530" s="63" t="s">
        <v>86</v>
      </c>
      <c r="F530" s="84">
        <v>0</v>
      </c>
      <c r="G530" s="63" t="s">
        <v>87</v>
      </c>
      <c r="H530" s="85">
        <v>0</v>
      </c>
    </row>
    <row r="531" spans="1:8" ht="12.75">
      <c r="A531" s="68"/>
      <c r="B531" s="69"/>
      <c r="C531" s="69"/>
      <c r="D531" s="87"/>
      <c r="E531" s="63"/>
      <c r="F531" s="84"/>
      <c r="G531" s="63"/>
      <c r="H531" s="85"/>
    </row>
    <row r="532" spans="1:8" ht="12.75">
      <c r="A532" s="68"/>
      <c r="B532" s="78" t="s">
        <v>95</v>
      </c>
      <c r="C532" s="69"/>
      <c r="D532" s="70" t="s">
        <v>96</v>
      </c>
      <c r="E532" s="63" t="s">
        <v>82</v>
      </c>
      <c r="F532" s="84">
        <v>0</v>
      </c>
      <c r="G532" s="63" t="s">
        <v>83</v>
      </c>
      <c r="H532" s="85">
        <v>0</v>
      </c>
    </row>
    <row r="533" spans="1:8" ht="12.75">
      <c r="A533" s="68"/>
      <c r="B533" s="69"/>
      <c r="C533" s="69"/>
      <c r="D533" s="86"/>
      <c r="E533" s="63" t="s">
        <v>84</v>
      </c>
      <c r="F533" s="84">
        <v>0</v>
      </c>
      <c r="G533" s="63" t="s">
        <v>85</v>
      </c>
      <c r="H533" s="85">
        <v>0</v>
      </c>
    </row>
    <row r="534" spans="1:8" ht="12.75">
      <c r="A534" s="68"/>
      <c r="B534" s="69"/>
      <c r="C534" s="69"/>
      <c r="D534" s="86"/>
      <c r="E534" s="63" t="s">
        <v>86</v>
      </c>
      <c r="F534" s="84">
        <v>0</v>
      </c>
      <c r="G534" s="63" t="s">
        <v>87</v>
      </c>
      <c r="H534" s="85">
        <v>0</v>
      </c>
    </row>
    <row r="535" spans="1:8" ht="13.5" thickBot="1">
      <c r="A535" s="68"/>
      <c r="B535" s="69"/>
      <c r="C535" s="69"/>
      <c r="D535" s="86"/>
      <c r="E535" s="63"/>
      <c r="F535" s="84"/>
      <c r="G535" s="63"/>
      <c r="H535" s="85"/>
    </row>
    <row r="536" spans="1:8" ht="13.5" thickTop="1">
      <c r="A536" s="106"/>
      <c r="B536" s="107"/>
      <c r="C536" s="107"/>
      <c r="D536" s="108"/>
      <c r="E536" s="109"/>
      <c r="F536" s="110"/>
      <c r="G536" s="109"/>
      <c r="H536" s="111"/>
    </row>
    <row r="537" spans="1:8" ht="25.5">
      <c r="A537" s="94" t="s">
        <v>89</v>
      </c>
      <c r="B537" s="69"/>
      <c r="C537" s="105" t="s">
        <v>111</v>
      </c>
      <c r="D537" s="61" t="s">
        <v>161</v>
      </c>
      <c r="E537" s="95" t="s">
        <v>82</v>
      </c>
      <c r="F537" s="96">
        <f>+F524+F528+F532</f>
        <v>0</v>
      </c>
      <c r="G537" s="95" t="s">
        <v>83</v>
      </c>
      <c r="H537" s="97">
        <f>+H524+H528+H532</f>
        <v>0</v>
      </c>
    </row>
    <row r="538" spans="1:8" ht="12.75">
      <c r="A538" s="68"/>
      <c r="B538" s="69"/>
      <c r="C538" s="69"/>
      <c r="D538" s="70"/>
      <c r="E538" s="95" t="s">
        <v>84</v>
      </c>
      <c r="F538" s="96">
        <f>+F525+F529+F533</f>
        <v>0</v>
      </c>
      <c r="G538" s="95" t="s">
        <v>85</v>
      </c>
      <c r="H538" s="97">
        <f>+H525+H529+H533</f>
        <v>0</v>
      </c>
    </row>
    <row r="539" spans="1:8" ht="12.75">
      <c r="A539" s="68"/>
      <c r="B539" s="69"/>
      <c r="C539" s="69"/>
      <c r="D539" s="70"/>
      <c r="E539" s="95" t="s">
        <v>86</v>
      </c>
      <c r="F539" s="96">
        <f>+F526+F530+F534</f>
        <v>0</v>
      </c>
      <c r="G539" s="95" t="s">
        <v>87</v>
      </c>
      <c r="H539" s="97">
        <f>+H526+H530+H534</f>
        <v>0</v>
      </c>
    </row>
    <row r="540" spans="1:8" ht="12.75">
      <c r="A540" s="98"/>
      <c r="B540" s="99"/>
      <c r="C540" s="99"/>
      <c r="D540" s="79"/>
      <c r="E540" s="100"/>
      <c r="F540" s="101"/>
      <c r="G540" s="100"/>
      <c r="H540" s="102"/>
    </row>
    <row r="541" spans="1:8" ht="12.75">
      <c r="A541" s="68"/>
      <c r="B541" s="69"/>
      <c r="C541" s="69"/>
      <c r="D541" s="70"/>
      <c r="E541" s="62"/>
      <c r="F541" s="63"/>
      <c r="G541" s="62"/>
      <c r="H541" s="64"/>
    </row>
    <row r="542" spans="1:8" ht="12.75">
      <c r="A542" s="249" t="s">
        <v>162</v>
      </c>
      <c r="B542" s="250"/>
      <c r="C542" s="250"/>
      <c r="D542" s="86" t="s">
        <v>139</v>
      </c>
      <c r="E542" s="141" t="s">
        <v>82</v>
      </c>
      <c r="F542" s="96">
        <v>0</v>
      </c>
      <c r="G542" s="95" t="s">
        <v>83</v>
      </c>
      <c r="H542" s="97">
        <v>0</v>
      </c>
    </row>
    <row r="543" spans="1:8" ht="12.75">
      <c r="A543" s="77"/>
      <c r="B543" s="143"/>
      <c r="C543" s="95"/>
      <c r="D543" s="86"/>
      <c r="E543" s="141" t="s">
        <v>84</v>
      </c>
      <c r="F543" s="96">
        <v>0</v>
      </c>
      <c r="G543" s="95" t="s">
        <v>85</v>
      </c>
      <c r="H543" s="97">
        <v>0</v>
      </c>
    </row>
    <row r="544" spans="1:8" ht="12.75">
      <c r="A544" s="144"/>
      <c r="B544" s="105"/>
      <c r="C544" s="69"/>
      <c r="D544" s="70"/>
      <c r="E544" s="141" t="s">
        <v>86</v>
      </c>
      <c r="F544" s="96">
        <v>0</v>
      </c>
      <c r="G544" s="95" t="s">
        <v>87</v>
      </c>
      <c r="H544" s="97">
        <v>0</v>
      </c>
    </row>
    <row r="545" spans="1:8" ht="12.75">
      <c r="A545" s="144"/>
      <c r="B545" s="105"/>
      <c r="C545" s="69"/>
      <c r="D545" s="70"/>
      <c r="E545" s="105"/>
      <c r="F545" s="63"/>
      <c r="G545" s="62"/>
      <c r="H545" s="71"/>
    </row>
    <row r="546" spans="1:8" ht="12.75">
      <c r="A546" s="98"/>
      <c r="B546" s="99"/>
      <c r="C546" s="99"/>
      <c r="D546" s="79"/>
      <c r="E546" s="99"/>
      <c r="F546" s="99"/>
      <c r="G546" s="99"/>
      <c r="H546" s="80"/>
    </row>
    <row r="547" spans="1:8" ht="13.5" thickBot="1">
      <c r="A547" s="155"/>
      <c r="B547" s="156"/>
      <c r="C547" s="156"/>
      <c r="D547" s="165"/>
      <c r="E547" s="158"/>
      <c r="F547" s="159"/>
      <c r="G547" s="158"/>
      <c r="H547" s="160"/>
    </row>
    <row r="548" spans="1:8" ht="14.25" thickBot="1" thickTop="1">
      <c r="A548" s="258" t="s">
        <v>74</v>
      </c>
      <c r="B548" s="259"/>
      <c r="C548" s="147" t="s">
        <v>101</v>
      </c>
      <c r="D548" s="148" t="s">
        <v>363</v>
      </c>
      <c r="E548" s="243"/>
      <c r="F548" s="243"/>
      <c r="G548" s="243"/>
      <c r="H548" s="149"/>
    </row>
    <row r="549" spans="1:8" ht="13.5" thickTop="1">
      <c r="A549" s="68"/>
      <c r="B549" s="69"/>
      <c r="C549" s="69"/>
      <c r="D549" s="70"/>
      <c r="E549" s="62"/>
      <c r="F549" s="63"/>
      <c r="G549" s="62"/>
      <c r="H549" s="64"/>
    </row>
    <row r="550" spans="1:8" ht="12.75">
      <c r="A550" s="123" t="s">
        <v>163</v>
      </c>
      <c r="B550" s="124" t="s">
        <v>78</v>
      </c>
      <c r="C550" s="125" t="s">
        <v>75</v>
      </c>
      <c r="D550" s="124" t="s">
        <v>164</v>
      </c>
      <c r="E550" s="75"/>
      <c r="F550" s="75"/>
      <c r="G550" s="75"/>
      <c r="H550" s="76"/>
    </row>
    <row r="551" spans="1:8" ht="12.75">
      <c r="A551" s="68"/>
      <c r="B551" s="131"/>
      <c r="C551" s="69"/>
      <c r="D551" s="87"/>
      <c r="E551" s="62"/>
      <c r="F551" s="63"/>
      <c r="G551" s="62"/>
      <c r="H551" s="64"/>
    </row>
    <row r="552" spans="1:8" ht="12.75">
      <c r="A552" s="126"/>
      <c r="B552" s="82"/>
      <c r="C552" s="127"/>
      <c r="D552" s="117"/>
      <c r="E552" s="128"/>
      <c r="F552" s="129"/>
      <c r="G552" s="128"/>
      <c r="H552" s="130"/>
    </row>
    <row r="553" spans="1:8" ht="12.75">
      <c r="A553" s="68"/>
      <c r="B553" s="78" t="s">
        <v>80</v>
      </c>
      <c r="C553" s="69"/>
      <c r="D553" s="70" t="s">
        <v>81</v>
      </c>
      <c r="E553" s="63" t="s">
        <v>82</v>
      </c>
      <c r="F553" s="84">
        <v>0</v>
      </c>
      <c r="G553" s="63" t="s">
        <v>83</v>
      </c>
      <c r="H553" s="85">
        <v>0</v>
      </c>
    </row>
    <row r="554" spans="1:8" ht="12.75">
      <c r="A554" s="68"/>
      <c r="B554" s="69"/>
      <c r="C554" s="69"/>
      <c r="D554" s="86"/>
      <c r="E554" s="63" t="s">
        <v>84</v>
      </c>
      <c r="F554" s="84">
        <v>0</v>
      </c>
      <c r="G554" s="63" t="s">
        <v>85</v>
      </c>
      <c r="H554" s="85">
        <v>0</v>
      </c>
    </row>
    <row r="555" spans="1:8" ht="12.75">
      <c r="A555" s="68"/>
      <c r="B555" s="69"/>
      <c r="C555" s="69"/>
      <c r="D555" s="86"/>
      <c r="E555" s="63" t="s">
        <v>86</v>
      </c>
      <c r="F555" s="84">
        <v>0</v>
      </c>
      <c r="G555" s="63" t="s">
        <v>87</v>
      </c>
      <c r="H555" s="85">
        <v>0</v>
      </c>
    </row>
    <row r="556" spans="1:8" ht="12.75">
      <c r="A556" s="68"/>
      <c r="B556" s="69"/>
      <c r="C556" s="69"/>
      <c r="D556" s="87"/>
      <c r="E556" s="62"/>
      <c r="F556" s="63"/>
      <c r="G556" s="62"/>
      <c r="H556" s="71"/>
    </row>
    <row r="557" spans="1:8" ht="12.75">
      <c r="A557" s="68"/>
      <c r="B557" s="78" t="s">
        <v>88</v>
      </c>
      <c r="C557" s="69"/>
      <c r="D557" s="70" t="s">
        <v>27</v>
      </c>
      <c r="E557" s="63" t="s">
        <v>82</v>
      </c>
      <c r="F557" s="84">
        <v>0</v>
      </c>
      <c r="G557" s="63" t="s">
        <v>83</v>
      </c>
      <c r="H557" s="85">
        <v>0</v>
      </c>
    </row>
    <row r="558" spans="1:8" ht="12.75">
      <c r="A558" s="68"/>
      <c r="B558" s="69"/>
      <c r="C558" s="69"/>
      <c r="D558" s="86"/>
      <c r="E558" s="63" t="s">
        <v>84</v>
      </c>
      <c r="F558" s="84">
        <v>0</v>
      </c>
      <c r="G558" s="63" t="s">
        <v>85</v>
      </c>
      <c r="H558" s="85">
        <v>0</v>
      </c>
    </row>
    <row r="559" spans="1:8" ht="12.75">
      <c r="A559" s="68"/>
      <c r="B559" s="69"/>
      <c r="C559" s="69"/>
      <c r="D559" s="86"/>
      <c r="E559" s="63" t="s">
        <v>86</v>
      </c>
      <c r="F559" s="84">
        <v>0</v>
      </c>
      <c r="G559" s="63" t="s">
        <v>87</v>
      </c>
      <c r="H559" s="85">
        <v>0</v>
      </c>
    </row>
    <row r="560" spans="1:8" ht="12.75">
      <c r="A560" s="68"/>
      <c r="B560" s="69"/>
      <c r="C560" s="69"/>
      <c r="D560" s="87"/>
      <c r="E560" s="62"/>
      <c r="F560" s="63"/>
      <c r="G560" s="62"/>
      <c r="H560" s="64"/>
    </row>
    <row r="561" spans="1:8" ht="12.75">
      <c r="A561" s="68"/>
      <c r="B561" s="78" t="s">
        <v>95</v>
      </c>
      <c r="C561" s="69"/>
      <c r="D561" s="70" t="s">
        <v>96</v>
      </c>
      <c r="E561" s="63" t="s">
        <v>82</v>
      </c>
      <c r="F561" s="84">
        <v>0</v>
      </c>
      <c r="G561" s="63" t="s">
        <v>83</v>
      </c>
      <c r="H561" s="85">
        <v>0</v>
      </c>
    </row>
    <row r="562" spans="1:8" ht="12.75">
      <c r="A562" s="68"/>
      <c r="B562" s="69"/>
      <c r="C562" s="69"/>
      <c r="D562" s="86"/>
      <c r="E562" s="63" t="s">
        <v>84</v>
      </c>
      <c r="F562" s="84">
        <v>0</v>
      </c>
      <c r="G562" s="63" t="s">
        <v>85</v>
      </c>
      <c r="H562" s="85">
        <v>0</v>
      </c>
    </row>
    <row r="563" spans="1:8" ht="12.75">
      <c r="A563" s="68"/>
      <c r="B563" s="69"/>
      <c r="C563" s="69"/>
      <c r="D563" s="86"/>
      <c r="E563" s="63" t="s">
        <v>86</v>
      </c>
      <c r="F563" s="84">
        <v>0</v>
      </c>
      <c r="G563" s="63" t="s">
        <v>87</v>
      </c>
      <c r="H563" s="85">
        <v>0</v>
      </c>
    </row>
    <row r="564" spans="1:8" ht="13.5" thickBot="1">
      <c r="A564" s="68"/>
      <c r="B564" s="69"/>
      <c r="C564" s="69"/>
      <c r="D564" s="86"/>
      <c r="E564" s="63"/>
      <c r="F564" s="84"/>
      <c r="G564" s="63"/>
      <c r="H564" s="85"/>
    </row>
    <row r="565" spans="1:8" ht="13.5" thickTop="1">
      <c r="A565" s="106"/>
      <c r="B565" s="107"/>
      <c r="C565" s="107"/>
      <c r="D565" s="108"/>
      <c r="E565" s="109"/>
      <c r="F565" s="110"/>
      <c r="G565" s="109"/>
      <c r="H565" s="111"/>
    </row>
    <row r="566" spans="1:8" ht="12.75">
      <c r="A566" s="94" t="s">
        <v>89</v>
      </c>
      <c r="B566" s="69"/>
      <c r="C566" s="69" t="s">
        <v>75</v>
      </c>
      <c r="D566" s="70" t="s">
        <v>164</v>
      </c>
      <c r="E566" s="95" t="s">
        <v>82</v>
      </c>
      <c r="F566" s="96">
        <f>+F553+F557+F561</f>
        <v>0</v>
      </c>
      <c r="G566" s="95" t="s">
        <v>83</v>
      </c>
      <c r="H566" s="97">
        <f>+H553+H557+H561</f>
        <v>0</v>
      </c>
    </row>
    <row r="567" spans="1:8" ht="12.75">
      <c r="A567" s="68"/>
      <c r="B567" s="69"/>
      <c r="C567" s="69"/>
      <c r="D567" s="70"/>
      <c r="E567" s="95" t="s">
        <v>84</v>
      </c>
      <c r="F567" s="96">
        <f>+F554+F558+F562</f>
        <v>0</v>
      </c>
      <c r="G567" s="95" t="s">
        <v>85</v>
      </c>
      <c r="H567" s="97">
        <f>+H554+H558+H562</f>
        <v>0</v>
      </c>
    </row>
    <row r="568" spans="1:8" ht="12.75">
      <c r="A568" s="68"/>
      <c r="B568" s="69"/>
      <c r="C568" s="69"/>
      <c r="D568" s="70"/>
      <c r="E568" s="95" t="s">
        <v>86</v>
      </c>
      <c r="F568" s="96">
        <f>+F555+F559+F563</f>
        <v>0</v>
      </c>
      <c r="G568" s="95" t="s">
        <v>87</v>
      </c>
      <c r="H568" s="97">
        <f>+H555+H559+H563</f>
        <v>0</v>
      </c>
    </row>
    <row r="569" spans="1:8" ht="12.75">
      <c r="A569" s="98"/>
      <c r="B569" s="99"/>
      <c r="C569" s="99"/>
      <c r="D569" s="79"/>
      <c r="E569" s="100"/>
      <c r="F569" s="101"/>
      <c r="G569" s="100"/>
      <c r="H569" s="102"/>
    </row>
    <row r="570" spans="1:8" ht="12.75">
      <c r="A570" s="68"/>
      <c r="B570" s="69"/>
      <c r="C570" s="69"/>
      <c r="D570" s="87"/>
      <c r="E570" s="62"/>
      <c r="F570" s="63"/>
      <c r="G570" s="62"/>
      <c r="H570" s="64"/>
    </row>
    <row r="571" spans="1:8" ht="12.75">
      <c r="A571" s="123" t="s">
        <v>165</v>
      </c>
      <c r="B571" s="124" t="s">
        <v>78</v>
      </c>
      <c r="C571" s="125" t="s">
        <v>90</v>
      </c>
      <c r="D571" s="124" t="s">
        <v>166</v>
      </c>
      <c r="E571" s="75"/>
      <c r="F571" s="75"/>
      <c r="G571" s="75"/>
      <c r="H571" s="76"/>
    </row>
    <row r="572" spans="1:8" ht="12.75">
      <c r="A572" s="68"/>
      <c r="B572" s="131"/>
      <c r="C572" s="69"/>
      <c r="D572" s="87"/>
      <c r="E572" s="62"/>
      <c r="F572" s="63"/>
      <c r="G572" s="62"/>
      <c r="H572" s="64"/>
    </row>
    <row r="573" spans="1:8" ht="12.75">
      <c r="A573" s="126"/>
      <c r="B573" s="82"/>
      <c r="C573" s="127"/>
      <c r="D573" s="117"/>
      <c r="E573" s="128"/>
      <c r="F573" s="129"/>
      <c r="G573" s="128"/>
      <c r="H573" s="130"/>
    </row>
    <row r="574" spans="1:8" ht="12.75">
      <c r="A574" s="68"/>
      <c r="B574" s="78" t="s">
        <v>80</v>
      </c>
      <c r="C574" s="69"/>
      <c r="D574" s="70" t="s">
        <v>81</v>
      </c>
      <c r="E574" s="63" t="s">
        <v>82</v>
      </c>
      <c r="F574" s="84">
        <v>0</v>
      </c>
      <c r="G574" s="63" t="s">
        <v>83</v>
      </c>
      <c r="H574" s="85">
        <v>0</v>
      </c>
    </row>
    <row r="575" spans="1:8" ht="12.75">
      <c r="A575" s="68"/>
      <c r="B575" s="69"/>
      <c r="C575" s="69"/>
      <c r="D575" s="86"/>
      <c r="E575" s="63" t="s">
        <v>84</v>
      </c>
      <c r="F575" s="84">
        <v>0</v>
      </c>
      <c r="G575" s="63" t="s">
        <v>85</v>
      </c>
      <c r="H575" s="85">
        <v>0</v>
      </c>
    </row>
    <row r="576" spans="1:8" ht="12.75">
      <c r="A576" s="68"/>
      <c r="B576" s="69"/>
      <c r="C576" s="69"/>
      <c r="D576" s="86"/>
      <c r="E576" s="63" t="s">
        <v>86</v>
      </c>
      <c r="F576" s="84">
        <v>0</v>
      </c>
      <c r="G576" s="63" t="s">
        <v>87</v>
      </c>
      <c r="H576" s="85">
        <v>0</v>
      </c>
    </row>
    <row r="577" spans="1:8" ht="12.75">
      <c r="A577" s="68"/>
      <c r="B577" s="69"/>
      <c r="C577" s="69"/>
      <c r="D577" s="87"/>
      <c r="E577" s="62"/>
      <c r="F577" s="63"/>
      <c r="G577" s="62"/>
      <c r="H577" s="71"/>
    </row>
    <row r="578" spans="1:8" ht="12.75">
      <c r="A578" s="68"/>
      <c r="B578" s="78" t="s">
        <v>88</v>
      </c>
      <c r="C578" s="69"/>
      <c r="D578" s="70" t="s">
        <v>27</v>
      </c>
      <c r="E578" s="63" t="s">
        <v>82</v>
      </c>
      <c r="F578" s="84">
        <v>0</v>
      </c>
      <c r="G578" s="63" t="s">
        <v>83</v>
      </c>
      <c r="H578" s="85">
        <v>0</v>
      </c>
    </row>
    <row r="579" spans="1:8" ht="12.75">
      <c r="A579" s="68"/>
      <c r="B579" s="69"/>
      <c r="C579" s="69"/>
      <c r="D579" s="86"/>
      <c r="E579" s="63" t="s">
        <v>84</v>
      </c>
      <c r="F579" s="84">
        <v>0</v>
      </c>
      <c r="G579" s="63" t="s">
        <v>85</v>
      </c>
      <c r="H579" s="85">
        <v>0</v>
      </c>
    </row>
    <row r="580" spans="1:8" ht="12.75">
      <c r="A580" s="68"/>
      <c r="B580" s="69"/>
      <c r="C580" s="69"/>
      <c r="D580" s="86"/>
      <c r="E580" s="63" t="s">
        <v>86</v>
      </c>
      <c r="F580" s="84">
        <v>0</v>
      </c>
      <c r="G580" s="63" t="s">
        <v>87</v>
      </c>
      <c r="H580" s="85">
        <v>0</v>
      </c>
    </row>
    <row r="581" spans="1:8" ht="12.75">
      <c r="A581" s="68"/>
      <c r="B581" s="69"/>
      <c r="C581" s="69"/>
      <c r="D581" s="87"/>
      <c r="E581" s="62"/>
      <c r="F581" s="63"/>
      <c r="G581" s="62"/>
      <c r="H581" s="64"/>
    </row>
    <row r="582" spans="1:8" ht="12.75">
      <c r="A582" s="68"/>
      <c r="B582" s="78" t="s">
        <v>95</v>
      </c>
      <c r="C582" s="69"/>
      <c r="D582" s="70" t="s">
        <v>96</v>
      </c>
      <c r="E582" s="63" t="s">
        <v>82</v>
      </c>
      <c r="F582" s="84">
        <v>0</v>
      </c>
      <c r="G582" s="63" t="s">
        <v>83</v>
      </c>
      <c r="H582" s="85">
        <v>0</v>
      </c>
    </row>
    <row r="583" spans="1:8" ht="12.75">
      <c r="A583" s="68"/>
      <c r="B583" s="69"/>
      <c r="C583" s="69"/>
      <c r="D583" s="86"/>
      <c r="E583" s="63" t="s">
        <v>84</v>
      </c>
      <c r="F583" s="84">
        <v>0</v>
      </c>
      <c r="G583" s="63" t="s">
        <v>85</v>
      </c>
      <c r="H583" s="85">
        <v>0</v>
      </c>
    </row>
    <row r="584" spans="1:8" ht="12.75">
      <c r="A584" s="68"/>
      <c r="B584" s="69"/>
      <c r="C584" s="69"/>
      <c r="D584" s="86"/>
      <c r="E584" s="63" t="s">
        <v>86</v>
      </c>
      <c r="F584" s="84">
        <v>0</v>
      </c>
      <c r="G584" s="63" t="s">
        <v>87</v>
      </c>
      <c r="H584" s="85">
        <v>0</v>
      </c>
    </row>
    <row r="585" spans="1:8" ht="13.5" thickBot="1">
      <c r="A585" s="68"/>
      <c r="B585" s="69"/>
      <c r="C585" s="69"/>
      <c r="D585" s="86"/>
      <c r="E585" s="63"/>
      <c r="F585" s="84"/>
      <c r="G585" s="63"/>
      <c r="H585" s="85"/>
    </row>
    <row r="586" spans="1:8" ht="13.5" thickTop="1">
      <c r="A586" s="106"/>
      <c r="B586" s="107"/>
      <c r="C586" s="107"/>
      <c r="D586" s="108"/>
      <c r="E586" s="109"/>
      <c r="F586" s="110"/>
      <c r="G586" s="109"/>
      <c r="H586" s="111"/>
    </row>
    <row r="587" spans="1:8" ht="12.75">
      <c r="A587" s="94" t="s">
        <v>89</v>
      </c>
      <c r="B587" s="69"/>
      <c r="C587" s="69" t="s">
        <v>90</v>
      </c>
      <c r="D587" s="70" t="s">
        <v>166</v>
      </c>
      <c r="E587" s="95" t="s">
        <v>82</v>
      </c>
      <c r="F587" s="96">
        <f>+F574+F578+F582</f>
        <v>0</v>
      </c>
      <c r="G587" s="95" t="s">
        <v>83</v>
      </c>
      <c r="H587" s="97">
        <f>+H574+H578+H582</f>
        <v>0</v>
      </c>
    </row>
    <row r="588" spans="1:8" ht="12.75">
      <c r="A588" s="68"/>
      <c r="B588" s="69"/>
      <c r="C588" s="69"/>
      <c r="D588" s="70"/>
      <c r="E588" s="95" t="s">
        <v>84</v>
      </c>
      <c r="F588" s="96">
        <f>+F575+F579+F583</f>
        <v>0</v>
      </c>
      <c r="G588" s="95" t="s">
        <v>85</v>
      </c>
      <c r="H588" s="97">
        <f>+H575+H579+H583</f>
        <v>0</v>
      </c>
    </row>
    <row r="589" spans="1:8" ht="12.75">
      <c r="A589" s="68"/>
      <c r="B589" s="69"/>
      <c r="C589" s="69"/>
      <c r="D589" s="70"/>
      <c r="E589" s="95" t="s">
        <v>86</v>
      </c>
      <c r="F589" s="96">
        <f>+F576+F580+F584</f>
        <v>0</v>
      </c>
      <c r="G589" s="95" t="s">
        <v>87</v>
      </c>
      <c r="H589" s="97">
        <f>+H576+H580+H584</f>
        <v>0</v>
      </c>
    </row>
    <row r="590" spans="1:8" ht="12.75">
      <c r="A590" s="98"/>
      <c r="B590" s="99"/>
      <c r="C590" s="99"/>
      <c r="D590" s="79"/>
      <c r="E590" s="100"/>
      <c r="F590" s="101"/>
      <c r="G590" s="100"/>
      <c r="H590" s="102"/>
    </row>
    <row r="591" spans="1:8" ht="12.75">
      <c r="A591" s="135"/>
      <c r="B591" s="74"/>
      <c r="C591" s="74"/>
      <c r="D591" s="75"/>
      <c r="E591" s="120"/>
      <c r="F591" s="121"/>
      <c r="G591" s="120"/>
      <c r="H591" s="122"/>
    </row>
    <row r="592" spans="1:8" ht="25.5">
      <c r="A592" s="123" t="s">
        <v>167</v>
      </c>
      <c r="B592" s="124" t="s">
        <v>78</v>
      </c>
      <c r="C592" s="133" t="s">
        <v>93</v>
      </c>
      <c r="D592" s="124" t="s">
        <v>364</v>
      </c>
      <c r="E592" s="75"/>
      <c r="F592" s="75"/>
      <c r="G592" s="75"/>
      <c r="H592" s="76"/>
    </row>
    <row r="593" spans="1:8" ht="12.75">
      <c r="A593" s="68"/>
      <c r="B593" s="131"/>
      <c r="C593" s="69"/>
      <c r="D593" s="87"/>
      <c r="E593" s="62"/>
      <c r="F593" s="63"/>
      <c r="G593" s="62"/>
      <c r="H593" s="64"/>
    </row>
    <row r="594" spans="1:8" ht="12.75">
      <c r="A594" s="126"/>
      <c r="B594" s="82"/>
      <c r="C594" s="127"/>
      <c r="D594" s="117"/>
      <c r="E594" s="128"/>
      <c r="F594" s="129"/>
      <c r="G594" s="128"/>
      <c r="H594" s="130"/>
    </row>
    <row r="595" spans="1:8" ht="12.75">
      <c r="A595" s="68"/>
      <c r="B595" s="78" t="s">
        <v>80</v>
      </c>
      <c r="C595" s="69"/>
      <c r="D595" s="70" t="s">
        <v>81</v>
      </c>
      <c r="E595" s="63" t="s">
        <v>82</v>
      </c>
      <c r="F595" s="84">
        <v>0</v>
      </c>
      <c r="G595" s="63" t="s">
        <v>83</v>
      </c>
      <c r="H595" s="85">
        <v>0</v>
      </c>
    </row>
    <row r="596" spans="1:8" ht="12.75">
      <c r="A596" s="68"/>
      <c r="B596" s="69"/>
      <c r="C596" s="69"/>
      <c r="D596" s="86"/>
      <c r="E596" s="63" t="s">
        <v>84</v>
      </c>
      <c r="F596" s="84">
        <v>0</v>
      </c>
      <c r="G596" s="63" t="s">
        <v>85</v>
      </c>
      <c r="H596" s="85">
        <v>0</v>
      </c>
    </row>
    <row r="597" spans="1:8" ht="12.75">
      <c r="A597" s="68"/>
      <c r="B597" s="69"/>
      <c r="C597" s="69"/>
      <c r="D597" s="86"/>
      <c r="E597" s="63" t="s">
        <v>86</v>
      </c>
      <c r="F597" s="84">
        <v>0</v>
      </c>
      <c r="G597" s="63" t="s">
        <v>87</v>
      </c>
      <c r="H597" s="85">
        <v>0</v>
      </c>
    </row>
    <row r="598" spans="1:8" ht="12.75">
      <c r="A598" s="68"/>
      <c r="B598" s="69"/>
      <c r="C598" s="69"/>
      <c r="D598" s="87"/>
      <c r="E598" s="62"/>
      <c r="F598" s="63"/>
      <c r="G598" s="62"/>
      <c r="H598" s="71"/>
    </row>
    <row r="599" spans="1:8" ht="12.75">
      <c r="A599" s="68"/>
      <c r="B599" s="78" t="s">
        <v>88</v>
      </c>
      <c r="C599" s="69"/>
      <c r="D599" s="70" t="s">
        <v>27</v>
      </c>
      <c r="E599" s="63" t="s">
        <v>82</v>
      </c>
      <c r="F599" s="84">
        <v>0</v>
      </c>
      <c r="G599" s="63" t="s">
        <v>83</v>
      </c>
      <c r="H599" s="85">
        <v>0</v>
      </c>
    </row>
    <row r="600" spans="1:8" ht="12.75">
      <c r="A600" s="68"/>
      <c r="B600" s="69"/>
      <c r="C600" s="69"/>
      <c r="D600" s="86"/>
      <c r="E600" s="63" t="s">
        <v>84</v>
      </c>
      <c r="F600" s="84">
        <v>0</v>
      </c>
      <c r="G600" s="63" t="s">
        <v>85</v>
      </c>
      <c r="H600" s="85">
        <v>0</v>
      </c>
    </row>
    <row r="601" spans="1:8" ht="12.75">
      <c r="A601" s="68"/>
      <c r="B601" s="69"/>
      <c r="C601" s="69"/>
      <c r="D601" s="86"/>
      <c r="E601" s="63" t="s">
        <v>86</v>
      </c>
      <c r="F601" s="84">
        <v>0</v>
      </c>
      <c r="G601" s="63" t="s">
        <v>87</v>
      </c>
      <c r="H601" s="85">
        <v>0</v>
      </c>
    </row>
    <row r="602" spans="1:8" ht="12.75">
      <c r="A602" s="68"/>
      <c r="B602" s="69"/>
      <c r="C602" s="69"/>
      <c r="D602" s="87"/>
      <c r="E602" s="62"/>
      <c r="F602" s="63"/>
      <c r="G602" s="62"/>
      <c r="H602" s="64"/>
    </row>
    <row r="603" spans="1:8" ht="12.75">
      <c r="A603" s="68"/>
      <c r="B603" s="78" t="s">
        <v>95</v>
      </c>
      <c r="C603" s="69"/>
      <c r="D603" s="70" t="s">
        <v>96</v>
      </c>
      <c r="E603" s="63" t="s">
        <v>82</v>
      </c>
      <c r="F603" s="84">
        <v>0</v>
      </c>
      <c r="G603" s="63" t="s">
        <v>83</v>
      </c>
      <c r="H603" s="85">
        <v>0</v>
      </c>
    </row>
    <row r="604" spans="1:8" ht="12.75">
      <c r="A604" s="68"/>
      <c r="B604" s="69"/>
      <c r="C604" s="69"/>
      <c r="D604" s="86"/>
      <c r="E604" s="63" t="s">
        <v>84</v>
      </c>
      <c r="F604" s="84">
        <v>0</v>
      </c>
      <c r="G604" s="63" t="s">
        <v>85</v>
      </c>
      <c r="H604" s="85">
        <v>0</v>
      </c>
    </row>
    <row r="605" spans="1:8" ht="12.75">
      <c r="A605" s="68"/>
      <c r="B605" s="69"/>
      <c r="C605" s="69"/>
      <c r="D605" s="86"/>
      <c r="E605" s="63" t="s">
        <v>86</v>
      </c>
      <c r="F605" s="84">
        <v>0</v>
      </c>
      <c r="G605" s="63" t="s">
        <v>87</v>
      </c>
      <c r="H605" s="85">
        <v>0</v>
      </c>
    </row>
    <row r="606" spans="1:8" ht="13.5" thickBot="1">
      <c r="A606" s="68"/>
      <c r="B606" s="69"/>
      <c r="C606" s="69"/>
      <c r="D606" s="86"/>
      <c r="E606" s="63"/>
      <c r="F606" s="84"/>
      <c r="G606" s="63"/>
      <c r="H606" s="85"/>
    </row>
    <row r="607" spans="1:8" ht="13.5" thickTop="1">
      <c r="A607" s="106"/>
      <c r="B607" s="107"/>
      <c r="C607" s="107"/>
      <c r="D607" s="108"/>
      <c r="E607" s="109"/>
      <c r="F607" s="110"/>
      <c r="G607" s="109"/>
      <c r="H607" s="111"/>
    </row>
    <row r="608" spans="1:8" ht="25.5">
      <c r="A608" s="94" t="s">
        <v>89</v>
      </c>
      <c r="B608" s="69"/>
      <c r="C608" s="105" t="s">
        <v>93</v>
      </c>
      <c r="D608" s="61" t="s">
        <v>364</v>
      </c>
      <c r="E608" s="95" t="s">
        <v>82</v>
      </c>
      <c r="F608" s="96">
        <f>+F595+F599+F603</f>
        <v>0</v>
      </c>
      <c r="G608" s="95" t="s">
        <v>83</v>
      </c>
      <c r="H608" s="97">
        <f>+H595+H599+H603</f>
        <v>0</v>
      </c>
    </row>
    <row r="609" spans="1:8" ht="12.75">
      <c r="A609" s="68"/>
      <c r="B609" s="69"/>
      <c r="C609" s="69"/>
      <c r="D609" s="70"/>
      <c r="E609" s="95" t="s">
        <v>84</v>
      </c>
      <c r="F609" s="96">
        <f>+F596+F600+F604</f>
        <v>0</v>
      </c>
      <c r="G609" s="95" t="s">
        <v>85</v>
      </c>
      <c r="H609" s="97">
        <f>+H596+H600+H604</f>
        <v>0</v>
      </c>
    </row>
    <row r="610" spans="1:8" ht="12.75">
      <c r="A610" s="68"/>
      <c r="B610" s="69"/>
      <c r="C610" s="69"/>
      <c r="D610" s="70"/>
      <c r="E610" s="95" t="s">
        <v>86</v>
      </c>
      <c r="F610" s="96">
        <f>+F597+F601+F605</f>
        <v>0</v>
      </c>
      <c r="G610" s="95" t="s">
        <v>87</v>
      </c>
      <c r="H610" s="97">
        <f>+H597+H601+H605</f>
        <v>0</v>
      </c>
    </row>
    <row r="611" spans="1:8" ht="12.75">
      <c r="A611" s="98"/>
      <c r="B611" s="99"/>
      <c r="C611" s="99"/>
      <c r="D611" s="79"/>
      <c r="E611" s="100"/>
      <c r="F611" s="101"/>
      <c r="G611" s="100"/>
      <c r="H611" s="102"/>
    </row>
    <row r="612" spans="1:8" ht="12.75">
      <c r="A612" s="68"/>
      <c r="B612" s="69"/>
      <c r="C612" s="69"/>
      <c r="D612" s="70"/>
      <c r="E612" s="62"/>
      <c r="F612" s="63"/>
      <c r="G612" s="62"/>
      <c r="H612" s="64"/>
    </row>
    <row r="613" spans="1:8" ht="12.75">
      <c r="A613" s="256"/>
      <c r="B613" s="257"/>
      <c r="C613" s="127"/>
      <c r="D613" s="138"/>
      <c r="E613" s="253"/>
      <c r="F613" s="253"/>
      <c r="G613" s="127"/>
      <c r="H613" s="139"/>
    </row>
    <row r="614" spans="1:8" ht="12.75">
      <c r="A614" s="249" t="s">
        <v>168</v>
      </c>
      <c r="B614" s="250"/>
      <c r="C614" s="250"/>
      <c r="D614" s="86" t="s">
        <v>363</v>
      </c>
      <c r="E614" s="141" t="s">
        <v>82</v>
      </c>
      <c r="F614" s="141">
        <f>+F566+F587</f>
        <v>0</v>
      </c>
      <c r="G614" s="141" t="s">
        <v>83</v>
      </c>
      <c r="H614" s="142">
        <f>+H566+H587</f>
        <v>0</v>
      </c>
    </row>
    <row r="615" spans="1:8" ht="12.75">
      <c r="A615" s="77"/>
      <c r="B615" s="143"/>
      <c r="C615" s="95"/>
      <c r="D615" s="86"/>
      <c r="E615" s="141" t="s">
        <v>84</v>
      </c>
      <c r="F615" s="141">
        <f>+F567+F588</f>
        <v>0</v>
      </c>
      <c r="G615" s="141" t="s">
        <v>85</v>
      </c>
      <c r="H615" s="142">
        <f>+H567+H588</f>
        <v>0</v>
      </c>
    </row>
    <row r="616" spans="1:8" ht="12.75">
      <c r="A616" s="144"/>
      <c r="B616" s="105"/>
      <c r="C616" s="69"/>
      <c r="D616" s="70"/>
      <c r="E616" s="141" t="s">
        <v>86</v>
      </c>
      <c r="F616" s="141">
        <f>+F568+F589</f>
        <v>0</v>
      </c>
      <c r="G616" s="141" t="s">
        <v>87</v>
      </c>
      <c r="H616" s="142">
        <f>+H568+H589</f>
        <v>0</v>
      </c>
    </row>
    <row r="617" spans="1:8" ht="12.75">
      <c r="A617" s="144"/>
      <c r="B617" s="105"/>
      <c r="C617" s="69"/>
      <c r="D617" s="70"/>
      <c r="E617" s="105"/>
      <c r="F617" s="105"/>
      <c r="G617" s="69"/>
      <c r="H617" s="145"/>
    </row>
    <row r="618" spans="1:8" ht="12.75">
      <c r="A618" s="98"/>
      <c r="B618" s="99"/>
      <c r="C618" s="99"/>
      <c r="D618" s="79"/>
      <c r="E618" s="99"/>
      <c r="F618" s="99"/>
      <c r="G618" s="99"/>
      <c r="H618" s="80"/>
    </row>
    <row r="619" spans="1:8" ht="13.5" thickBot="1">
      <c r="A619" s="68"/>
      <c r="B619" s="69"/>
      <c r="C619" s="69"/>
      <c r="D619" s="70"/>
      <c r="E619" s="62"/>
      <c r="F619" s="63"/>
      <c r="G619" s="62"/>
      <c r="H619" s="64"/>
    </row>
    <row r="620" spans="1:8" ht="14.25" thickBot="1" thickTop="1">
      <c r="A620" s="254" t="s">
        <v>74</v>
      </c>
      <c r="B620" s="255"/>
      <c r="C620" s="65" t="s">
        <v>104</v>
      </c>
      <c r="D620" s="66" t="s">
        <v>169</v>
      </c>
      <c r="E620" s="239"/>
      <c r="F620" s="239"/>
      <c r="G620" s="239"/>
      <c r="H620" s="67"/>
    </row>
    <row r="621" spans="1:8" ht="13.5" thickTop="1">
      <c r="A621" s="68"/>
      <c r="B621" s="69"/>
      <c r="C621" s="69"/>
      <c r="D621" s="87"/>
      <c r="E621" s="62"/>
      <c r="F621" s="63"/>
      <c r="G621" s="62"/>
      <c r="H621" s="64"/>
    </row>
    <row r="622" spans="1:8" ht="12.75">
      <c r="A622" s="123" t="s">
        <v>170</v>
      </c>
      <c r="B622" s="124" t="s">
        <v>78</v>
      </c>
      <c r="C622" s="133" t="s">
        <v>75</v>
      </c>
      <c r="D622" s="124" t="s">
        <v>171</v>
      </c>
      <c r="E622" s="75"/>
      <c r="F622" s="75"/>
      <c r="G622" s="75"/>
      <c r="H622" s="76"/>
    </row>
    <row r="623" spans="1:8" ht="12.75">
      <c r="A623" s="68"/>
      <c r="B623" s="131"/>
      <c r="C623" s="69"/>
      <c r="D623" s="87"/>
      <c r="E623" s="62"/>
      <c r="F623" s="63"/>
      <c r="G623" s="62"/>
      <c r="H623" s="64"/>
    </row>
    <row r="624" spans="1:8" ht="12.75">
      <c r="A624" s="126"/>
      <c r="B624" s="82"/>
      <c r="C624" s="127"/>
      <c r="D624" s="117"/>
      <c r="E624" s="128"/>
      <c r="F624" s="129"/>
      <c r="G624" s="128"/>
      <c r="H624" s="130"/>
    </row>
    <row r="625" spans="1:8" ht="12.75">
      <c r="A625" s="68"/>
      <c r="B625" s="78" t="s">
        <v>80</v>
      </c>
      <c r="C625" s="69"/>
      <c r="D625" s="70" t="s">
        <v>81</v>
      </c>
      <c r="E625" s="63" t="s">
        <v>82</v>
      </c>
      <c r="F625" s="84">
        <v>0</v>
      </c>
      <c r="G625" s="63" t="s">
        <v>83</v>
      </c>
      <c r="H625" s="85">
        <v>0</v>
      </c>
    </row>
    <row r="626" spans="1:8" ht="12.75">
      <c r="A626" s="68"/>
      <c r="B626" s="69"/>
      <c r="C626" s="69"/>
      <c r="D626" s="86"/>
      <c r="E626" s="63" t="s">
        <v>84</v>
      </c>
      <c r="F626" s="84">
        <v>0</v>
      </c>
      <c r="G626" s="63" t="s">
        <v>85</v>
      </c>
      <c r="H626" s="85">
        <v>0</v>
      </c>
    </row>
    <row r="627" spans="1:8" ht="12.75">
      <c r="A627" s="68"/>
      <c r="B627" s="69"/>
      <c r="C627" s="69"/>
      <c r="D627" s="86"/>
      <c r="E627" s="63" t="s">
        <v>86</v>
      </c>
      <c r="F627" s="84">
        <v>0</v>
      </c>
      <c r="G627" s="63" t="s">
        <v>87</v>
      </c>
      <c r="H627" s="85">
        <v>0</v>
      </c>
    </row>
    <row r="628" spans="1:8" ht="12.75">
      <c r="A628" s="68"/>
      <c r="B628" s="69"/>
      <c r="C628" s="69"/>
      <c r="D628" s="87"/>
      <c r="E628" s="62"/>
      <c r="F628" s="63"/>
      <c r="G628" s="62"/>
      <c r="H628" s="71"/>
    </row>
    <row r="629" spans="1:8" ht="12.75">
      <c r="A629" s="68"/>
      <c r="B629" s="78" t="s">
        <v>88</v>
      </c>
      <c r="C629" s="69"/>
      <c r="D629" s="70" t="s">
        <v>27</v>
      </c>
      <c r="E629" s="63" t="s">
        <v>82</v>
      </c>
      <c r="F629" s="84">
        <v>0</v>
      </c>
      <c r="G629" s="63" t="s">
        <v>83</v>
      </c>
      <c r="H629" s="85">
        <v>0</v>
      </c>
    </row>
    <row r="630" spans="1:8" ht="12.75">
      <c r="A630" s="68"/>
      <c r="B630" s="69"/>
      <c r="C630" s="69"/>
      <c r="D630" s="86"/>
      <c r="E630" s="63" t="s">
        <v>84</v>
      </c>
      <c r="F630" s="84">
        <v>0</v>
      </c>
      <c r="G630" s="63" t="s">
        <v>85</v>
      </c>
      <c r="H630" s="85">
        <v>0</v>
      </c>
    </row>
    <row r="631" spans="1:8" ht="12.75">
      <c r="A631" s="68"/>
      <c r="B631" s="69"/>
      <c r="C631" s="69"/>
      <c r="D631" s="86"/>
      <c r="E631" s="63" t="s">
        <v>86</v>
      </c>
      <c r="F631" s="84">
        <v>0</v>
      </c>
      <c r="G631" s="63" t="s">
        <v>87</v>
      </c>
      <c r="H631" s="85">
        <v>0</v>
      </c>
    </row>
    <row r="632" spans="1:8" ht="12.75">
      <c r="A632" s="68"/>
      <c r="B632" s="69"/>
      <c r="C632" s="69"/>
      <c r="D632" s="87"/>
      <c r="E632" s="62"/>
      <c r="F632" s="63"/>
      <c r="G632" s="62"/>
      <c r="H632" s="64"/>
    </row>
    <row r="633" spans="1:8" ht="12.75">
      <c r="A633" s="68"/>
      <c r="B633" s="78" t="s">
        <v>95</v>
      </c>
      <c r="C633" s="69"/>
      <c r="D633" s="70" t="s">
        <v>96</v>
      </c>
      <c r="E633" s="63" t="s">
        <v>82</v>
      </c>
      <c r="F633" s="84">
        <v>0</v>
      </c>
      <c r="G633" s="63" t="s">
        <v>83</v>
      </c>
      <c r="H633" s="85">
        <v>0</v>
      </c>
    </row>
    <row r="634" spans="1:8" ht="12.75">
      <c r="A634" s="68"/>
      <c r="B634" s="69"/>
      <c r="C634" s="69"/>
      <c r="D634" s="86"/>
      <c r="E634" s="63" t="s">
        <v>84</v>
      </c>
      <c r="F634" s="84">
        <v>0</v>
      </c>
      <c r="G634" s="63" t="s">
        <v>85</v>
      </c>
      <c r="H634" s="85">
        <v>0</v>
      </c>
    </row>
    <row r="635" spans="1:8" ht="12.75">
      <c r="A635" s="68"/>
      <c r="B635" s="69"/>
      <c r="C635" s="69"/>
      <c r="D635" s="86"/>
      <c r="E635" s="63" t="s">
        <v>86</v>
      </c>
      <c r="F635" s="84">
        <v>0</v>
      </c>
      <c r="G635" s="63" t="s">
        <v>87</v>
      </c>
      <c r="H635" s="85">
        <v>0</v>
      </c>
    </row>
    <row r="636" spans="1:8" ht="13.5" thickBot="1">
      <c r="A636" s="68"/>
      <c r="B636" s="69"/>
      <c r="C636" s="69"/>
      <c r="D636" s="86"/>
      <c r="E636" s="63"/>
      <c r="F636" s="84"/>
      <c r="G636" s="63"/>
      <c r="H636" s="85"/>
    </row>
    <row r="637" spans="1:8" ht="13.5" thickTop="1">
      <c r="A637" s="106"/>
      <c r="B637" s="107"/>
      <c r="C637" s="107"/>
      <c r="D637" s="108"/>
      <c r="E637" s="109"/>
      <c r="F637" s="110"/>
      <c r="G637" s="109"/>
      <c r="H637" s="111"/>
    </row>
    <row r="638" spans="1:8" ht="12.75">
      <c r="A638" s="94" t="s">
        <v>89</v>
      </c>
      <c r="B638" s="69"/>
      <c r="C638" s="166" t="s">
        <v>75</v>
      </c>
      <c r="D638" s="70" t="s">
        <v>171</v>
      </c>
      <c r="E638" s="95" t="s">
        <v>82</v>
      </c>
      <c r="F638" s="96">
        <f>+F625+F629+F633</f>
        <v>0</v>
      </c>
      <c r="G638" s="95" t="s">
        <v>83</v>
      </c>
      <c r="H638" s="97">
        <f>+H625+H629+H633</f>
        <v>0</v>
      </c>
    </row>
    <row r="639" spans="1:8" ht="12.75">
      <c r="A639" s="68"/>
      <c r="B639" s="69"/>
      <c r="C639" s="69"/>
      <c r="D639" s="70"/>
      <c r="E639" s="95" t="s">
        <v>84</v>
      </c>
      <c r="F639" s="96">
        <f>+F626+F630+F634</f>
        <v>0</v>
      </c>
      <c r="G639" s="95" t="s">
        <v>85</v>
      </c>
      <c r="H639" s="97">
        <f>+H626+H630+H634</f>
        <v>0</v>
      </c>
    </row>
    <row r="640" spans="1:8" ht="12.75">
      <c r="A640" s="68"/>
      <c r="B640" s="69"/>
      <c r="C640" s="69"/>
      <c r="D640" s="70"/>
      <c r="E640" s="95" t="s">
        <v>86</v>
      </c>
      <c r="F640" s="96">
        <f>+F627+F631+F635</f>
        <v>0</v>
      </c>
      <c r="G640" s="95" t="s">
        <v>87</v>
      </c>
      <c r="H640" s="97">
        <f>+H627+H631+H635</f>
        <v>0</v>
      </c>
    </row>
    <row r="641" spans="1:8" ht="12.75">
      <c r="A641" s="98"/>
      <c r="B641" s="99"/>
      <c r="C641" s="99"/>
      <c r="D641" s="79"/>
      <c r="E641" s="100"/>
      <c r="F641" s="101"/>
      <c r="G641" s="100"/>
      <c r="H641" s="102"/>
    </row>
    <row r="642" spans="1:8" ht="12.75">
      <c r="A642" s="135"/>
      <c r="B642" s="74"/>
      <c r="C642" s="74"/>
      <c r="D642" s="136"/>
      <c r="E642" s="120"/>
      <c r="F642" s="121"/>
      <c r="G642" s="120"/>
      <c r="H642" s="122"/>
    </row>
    <row r="643" spans="1:8" ht="12.75">
      <c r="A643" s="123" t="s">
        <v>172</v>
      </c>
      <c r="B643" s="124" t="s">
        <v>78</v>
      </c>
      <c r="C643" s="133" t="s">
        <v>90</v>
      </c>
      <c r="D643" s="124" t="s">
        <v>173</v>
      </c>
      <c r="E643" s="75"/>
      <c r="F643" s="75"/>
      <c r="G643" s="75"/>
      <c r="H643" s="76"/>
    </row>
    <row r="644" spans="1:8" ht="12.75">
      <c r="A644" s="68"/>
      <c r="B644" s="131"/>
      <c r="C644" s="69"/>
      <c r="D644" s="87"/>
      <c r="E644" s="62"/>
      <c r="F644" s="63"/>
      <c r="G644" s="62"/>
      <c r="H644" s="64"/>
    </row>
    <row r="645" spans="1:8" ht="12.75">
      <c r="A645" s="126"/>
      <c r="B645" s="82"/>
      <c r="C645" s="127"/>
      <c r="D645" s="117"/>
      <c r="E645" s="128"/>
      <c r="F645" s="129"/>
      <c r="G645" s="128"/>
      <c r="H645" s="130"/>
    </row>
    <row r="646" spans="1:8" ht="12.75">
      <c r="A646" s="68"/>
      <c r="B646" s="78" t="s">
        <v>80</v>
      </c>
      <c r="C646" s="69"/>
      <c r="D646" s="70" t="s">
        <v>81</v>
      </c>
      <c r="E646" s="63" t="s">
        <v>82</v>
      </c>
      <c r="F646" s="84">
        <v>0</v>
      </c>
      <c r="G646" s="63" t="s">
        <v>83</v>
      </c>
      <c r="H646" s="85">
        <v>0</v>
      </c>
    </row>
    <row r="647" spans="1:8" ht="12.75">
      <c r="A647" s="68"/>
      <c r="B647" s="69"/>
      <c r="C647" s="69"/>
      <c r="D647" s="86"/>
      <c r="E647" s="63" t="s">
        <v>84</v>
      </c>
      <c r="F647" s="84">
        <v>0</v>
      </c>
      <c r="G647" s="63" t="s">
        <v>85</v>
      </c>
      <c r="H647" s="85">
        <v>0</v>
      </c>
    </row>
    <row r="648" spans="1:8" ht="12.75">
      <c r="A648" s="68"/>
      <c r="B648" s="69"/>
      <c r="C648" s="69"/>
      <c r="D648" s="86"/>
      <c r="E648" s="63" t="s">
        <v>86</v>
      </c>
      <c r="F648" s="84">
        <v>0</v>
      </c>
      <c r="G648" s="63" t="s">
        <v>87</v>
      </c>
      <c r="H648" s="85">
        <v>0</v>
      </c>
    </row>
    <row r="649" spans="1:8" ht="12.75">
      <c r="A649" s="68"/>
      <c r="B649" s="69"/>
      <c r="C649" s="69"/>
      <c r="D649" s="87"/>
      <c r="E649" s="62"/>
      <c r="F649" s="63"/>
      <c r="G649" s="62"/>
      <c r="H649" s="71"/>
    </row>
    <row r="650" spans="1:8" ht="12.75">
      <c r="A650" s="68"/>
      <c r="B650" s="78" t="s">
        <v>88</v>
      </c>
      <c r="C650" s="69"/>
      <c r="D650" s="70" t="s">
        <v>27</v>
      </c>
      <c r="E650" s="63" t="s">
        <v>82</v>
      </c>
      <c r="F650" s="84">
        <v>0</v>
      </c>
      <c r="G650" s="63" t="s">
        <v>83</v>
      </c>
      <c r="H650" s="85">
        <v>0</v>
      </c>
    </row>
    <row r="651" spans="1:8" ht="12.75">
      <c r="A651" s="68"/>
      <c r="B651" s="69"/>
      <c r="C651" s="69"/>
      <c r="D651" s="86"/>
      <c r="E651" s="63" t="s">
        <v>84</v>
      </c>
      <c r="F651" s="84">
        <v>0</v>
      </c>
      <c r="G651" s="63" t="s">
        <v>85</v>
      </c>
      <c r="H651" s="85">
        <v>0</v>
      </c>
    </row>
    <row r="652" spans="1:8" ht="12.75">
      <c r="A652" s="68"/>
      <c r="B652" s="69"/>
      <c r="C652" s="69"/>
      <c r="D652" s="86"/>
      <c r="E652" s="63" t="s">
        <v>86</v>
      </c>
      <c r="F652" s="84">
        <v>0</v>
      </c>
      <c r="G652" s="63" t="s">
        <v>87</v>
      </c>
      <c r="H652" s="85">
        <v>0</v>
      </c>
    </row>
    <row r="653" spans="1:8" ht="12.75">
      <c r="A653" s="68"/>
      <c r="B653" s="69"/>
      <c r="C653" s="69"/>
      <c r="D653" s="86"/>
      <c r="E653" s="63"/>
      <c r="F653" s="84"/>
      <c r="G653" s="63"/>
      <c r="H653" s="85"/>
    </row>
    <row r="654" spans="1:8" ht="12.75">
      <c r="A654" s="68"/>
      <c r="B654" s="78" t="s">
        <v>95</v>
      </c>
      <c r="C654" s="69"/>
      <c r="D654" s="70" t="s">
        <v>96</v>
      </c>
      <c r="E654" s="63" t="s">
        <v>82</v>
      </c>
      <c r="F654" s="84">
        <v>0</v>
      </c>
      <c r="G654" s="63" t="s">
        <v>83</v>
      </c>
      <c r="H654" s="85">
        <v>0</v>
      </c>
    </row>
    <row r="655" spans="1:8" ht="12.75">
      <c r="A655" s="68"/>
      <c r="B655" s="69"/>
      <c r="C655" s="69"/>
      <c r="D655" s="86"/>
      <c r="E655" s="63" t="s">
        <v>84</v>
      </c>
      <c r="F655" s="84">
        <v>0</v>
      </c>
      <c r="G655" s="63" t="s">
        <v>85</v>
      </c>
      <c r="H655" s="85">
        <v>0</v>
      </c>
    </row>
    <row r="656" spans="1:8" ht="12.75">
      <c r="A656" s="68"/>
      <c r="B656" s="69"/>
      <c r="C656" s="69"/>
      <c r="D656" s="86"/>
      <c r="E656" s="63" t="s">
        <v>86</v>
      </c>
      <c r="F656" s="84">
        <v>0</v>
      </c>
      <c r="G656" s="63" t="s">
        <v>87</v>
      </c>
      <c r="H656" s="85">
        <v>0</v>
      </c>
    </row>
    <row r="657" spans="1:8" ht="13.5" thickBot="1">
      <c r="A657" s="68"/>
      <c r="B657" s="69"/>
      <c r="C657" s="69"/>
      <c r="D657" s="86"/>
      <c r="E657" s="63"/>
      <c r="F657" s="84"/>
      <c r="G657" s="63"/>
      <c r="H657" s="85"/>
    </row>
    <row r="658" spans="1:8" ht="13.5" thickTop="1">
      <c r="A658" s="106"/>
      <c r="B658" s="107"/>
      <c r="C658" s="107"/>
      <c r="D658" s="108"/>
      <c r="E658" s="109"/>
      <c r="F658" s="110"/>
      <c r="G658" s="109"/>
      <c r="H658" s="111"/>
    </row>
    <row r="659" spans="1:8" ht="12.75">
      <c r="A659" s="94" t="s">
        <v>89</v>
      </c>
      <c r="B659" s="69"/>
      <c r="C659" s="166" t="s">
        <v>90</v>
      </c>
      <c r="D659" s="70" t="s">
        <v>173</v>
      </c>
      <c r="E659" s="95" t="s">
        <v>82</v>
      </c>
      <c r="F659" s="96">
        <f>+F646+F650+F654</f>
        <v>0</v>
      </c>
      <c r="G659" s="95" t="s">
        <v>83</v>
      </c>
      <c r="H659" s="97">
        <f>+H646+H650+H654</f>
        <v>0</v>
      </c>
    </row>
    <row r="660" spans="1:8" ht="12.75">
      <c r="A660" s="68"/>
      <c r="B660" s="69"/>
      <c r="C660" s="69"/>
      <c r="D660" s="70"/>
      <c r="E660" s="95" t="s">
        <v>84</v>
      </c>
      <c r="F660" s="96">
        <f>+F647+F651+F655</f>
        <v>0</v>
      </c>
      <c r="G660" s="95" t="s">
        <v>85</v>
      </c>
      <c r="H660" s="97">
        <f>+H647+H651+H655</f>
        <v>0</v>
      </c>
    </row>
    <row r="661" spans="1:8" ht="12.75">
      <c r="A661" s="68"/>
      <c r="B661" s="69"/>
      <c r="C661" s="69"/>
      <c r="D661" s="70"/>
      <c r="E661" s="95" t="s">
        <v>86</v>
      </c>
      <c r="F661" s="96">
        <f>+F648+F652+F656</f>
        <v>0</v>
      </c>
      <c r="G661" s="95" t="s">
        <v>87</v>
      </c>
      <c r="H661" s="97">
        <f>+H648+H652+H656</f>
        <v>0</v>
      </c>
    </row>
    <row r="662" spans="1:8" ht="12.75">
      <c r="A662" s="98"/>
      <c r="B662" s="99"/>
      <c r="C662" s="99"/>
      <c r="D662" s="79"/>
      <c r="E662" s="100"/>
      <c r="F662" s="101"/>
      <c r="G662" s="100"/>
      <c r="H662" s="102"/>
    </row>
    <row r="663" spans="1:8" ht="12.75">
      <c r="A663" s="135"/>
      <c r="B663" s="74"/>
      <c r="C663" s="74"/>
      <c r="D663" s="136"/>
      <c r="E663" s="120"/>
      <c r="F663" s="121"/>
      <c r="G663" s="120"/>
      <c r="H663" s="122"/>
    </row>
    <row r="664" spans="1:8" ht="25.5">
      <c r="A664" s="123" t="s">
        <v>174</v>
      </c>
      <c r="B664" s="124" t="s">
        <v>78</v>
      </c>
      <c r="C664" s="133" t="s">
        <v>93</v>
      </c>
      <c r="D664" s="124" t="s">
        <v>175</v>
      </c>
      <c r="E664" s="75"/>
      <c r="F664" s="75"/>
      <c r="G664" s="75"/>
      <c r="H664" s="76"/>
    </row>
    <row r="665" spans="1:8" ht="12.75">
      <c r="A665" s="68"/>
      <c r="B665" s="131"/>
      <c r="C665" s="69"/>
      <c r="D665" s="87"/>
      <c r="E665" s="62"/>
      <c r="F665" s="63"/>
      <c r="G665" s="62"/>
      <c r="H665" s="64"/>
    </row>
    <row r="666" spans="1:8" ht="12.75">
      <c r="A666" s="126"/>
      <c r="B666" s="82"/>
      <c r="C666" s="127"/>
      <c r="D666" s="117"/>
      <c r="E666" s="128"/>
      <c r="F666" s="129"/>
      <c r="G666" s="128"/>
      <c r="H666" s="130"/>
    </row>
    <row r="667" spans="1:8" ht="12.75">
      <c r="A667" s="68"/>
      <c r="B667" s="78" t="s">
        <v>80</v>
      </c>
      <c r="C667" s="69"/>
      <c r="D667" s="70" t="s">
        <v>81</v>
      </c>
      <c r="E667" s="63" t="s">
        <v>82</v>
      </c>
      <c r="F667" s="84">
        <v>0</v>
      </c>
      <c r="G667" s="63" t="s">
        <v>83</v>
      </c>
      <c r="H667" s="85">
        <v>0</v>
      </c>
    </row>
    <row r="668" spans="1:8" ht="12.75">
      <c r="A668" s="68"/>
      <c r="B668" s="69"/>
      <c r="C668" s="69"/>
      <c r="D668" s="86"/>
      <c r="E668" s="63" t="s">
        <v>84</v>
      </c>
      <c r="F668" s="84">
        <v>0</v>
      </c>
      <c r="G668" s="63" t="s">
        <v>85</v>
      </c>
      <c r="H668" s="85">
        <v>0</v>
      </c>
    </row>
    <row r="669" spans="1:8" ht="12.75">
      <c r="A669" s="68"/>
      <c r="B669" s="69"/>
      <c r="C669" s="69"/>
      <c r="D669" s="86"/>
      <c r="E669" s="63" t="s">
        <v>86</v>
      </c>
      <c r="F669" s="84">
        <v>0</v>
      </c>
      <c r="G669" s="63" t="s">
        <v>87</v>
      </c>
      <c r="H669" s="85">
        <v>0</v>
      </c>
    </row>
    <row r="670" spans="1:8" ht="12.75">
      <c r="A670" s="68"/>
      <c r="B670" s="69"/>
      <c r="C670" s="69"/>
      <c r="D670" s="87"/>
      <c r="E670" s="62"/>
      <c r="F670" s="63"/>
      <c r="G670" s="62"/>
      <c r="H670" s="71"/>
    </row>
    <row r="671" spans="1:8" ht="12.75">
      <c r="A671" s="68"/>
      <c r="B671" s="78" t="s">
        <v>88</v>
      </c>
      <c r="C671" s="69"/>
      <c r="D671" s="70" t="s">
        <v>27</v>
      </c>
      <c r="E671" s="63" t="s">
        <v>82</v>
      </c>
      <c r="F671" s="84">
        <v>0</v>
      </c>
      <c r="G671" s="63" t="s">
        <v>83</v>
      </c>
      <c r="H671" s="85">
        <v>0</v>
      </c>
    </row>
    <row r="672" spans="1:8" ht="12.75">
      <c r="A672" s="68"/>
      <c r="B672" s="69"/>
      <c r="C672" s="69"/>
      <c r="D672" s="86"/>
      <c r="E672" s="63" t="s">
        <v>84</v>
      </c>
      <c r="F672" s="84">
        <v>0</v>
      </c>
      <c r="G672" s="63" t="s">
        <v>85</v>
      </c>
      <c r="H672" s="85">
        <v>0</v>
      </c>
    </row>
    <row r="673" spans="1:8" ht="12.75">
      <c r="A673" s="68"/>
      <c r="B673" s="69"/>
      <c r="C673" s="69"/>
      <c r="D673" s="86"/>
      <c r="E673" s="63" t="s">
        <v>86</v>
      </c>
      <c r="F673" s="84">
        <v>0</v>
      </c>
      <c r="G673" s="63" t="s">
        <v>87</v>
      </c>
      <c r="H673" s="85">
        <v>0</v>
      </c>
    </row>
    <row r="674" spans="1:8" ht="12.75">
      <c r="A674" s="68"/>
      <c r="B674" s="69"/>
      <c r="C674" s="69"/>
      <c r="D674" s="87"/>
      <c r="E674" s="63"/>
      <c r="F674" s="84"/>
      <c r="G674" s="63"/>
      <c r="H674" s="85"/>
    </row>
    <row r="675" spans="1:8" ht="12.75">
      <c r="A675" s="68"/>
      <c r="B675" s="78" t="s">
        <v>95</v>
      </c>
      <c r="C675" s="69"/>
      <c r="D675" s="70" t="s">
        <v>96</v>
      </c>
      <c r="E675" s="63" t="s">
        <v>82</v>
      </c>
      <c r="F675" s="84">
        <v>0</v>
      </c>
      <c r="G675" s="63" t="s">
        <v>83</v>
      </c>
      <c r="H675" s="85">
        <v>0</v>
      </c>
    </row>
    <row r="676" spans="1:8" ht="12.75">
      <c r="A676" s="68"/>
      <c r="B676" s="69"/>
      <c r="C676" s="69"/>
      <c r="D676" s="86"/>
      <c r="E676" s="63" t="s">
        <v>84</v>
      </c>
      <c r="F676" s="84">
        <v>0</v>
      </c>
      <c r="G676" s="63" t="s">
        <v>85</v>
      </c>
      <c r="H676" s="85">
        <v>0</v>
      </c>
    </row>
    <row r="677" spans="1:8" ht="12.75">
      <c r="A677" s="68"/>
      <c r="B677" s="69"/>
      <c r="C677" s="69"/>
      <c r="D677" s="86"/>
      <c r="E677" s="63" t="s">
        <v>86</v>
      </c>
      <c r="F677" s="84">
        <v>0</v>
      </c>
      <c r="G677" s="63" t="s">
        <v>87</v>
      </c>
      <c r="H677" s="85">
        <v>0</v>
      </c>
    </row>
    <row r="678" spans="1:8" ht="13.5" thickBot="1">
      <c r="A678" s="68"/>
      <c r="B678" s="69"/>
      <c r="C678" s="69"/>
      <c r="D678" s="86"/>
      <c r="E678" s="63"/>
      <c r="F678" s="84"/>
      <c r="G678" s="63"/>
      <c r="H678" s="85"/>
    </row>
    <row r="679" spans="1:8" ht="13.5" thickTop="1">
      <c r="A679" s="106"/>
      <c r="B679" s="107"/>
      <c r="C679" s="107"/>
      <c r="D679" s="108"/>
      <c r="E679" s="109"/>
      <c r="F679" s="110"/>
      <c r="G679" s="109"/>
      <c r="H679" s="111"/>
    </row>
    <row r="680" spans="1:8" ht="25.5">
      <c r="A680" s="94" t="s">
        <v>89</v>
      </c>
      <c r="B680" s="69"/>
      <c r="C680" s="105" t="s">
        <v>93</v>
      </c>
      <c r="D680" s="61" t="s">
        <v>175</v>
      </c>
      <c r="E680" s="95" t="s">
        <v>82</v>
      </c>
      <c r="F680" s="96">
        <f>+F667+F671+F675</f>
        <v>0</v>
      </c>
      <c r="G680" s="95" t="s">
        <v>83</v>
      </c>
      <c r="H680" s="97">
        <f>+H667+H671+H675</f>
        <v>0</v>
      </c>
    </row>
    <row r="681" spans="1:8" ht="12.75">
      <c r="A681" s="68"/>
      <c r="B681" s="69"/>
      <c r="C681" s="69"/>
      <c r="D681" s="70"/>
      <c r="E681" s="95" t="s">
        <v>84</v>
      </c>
      <c r="F681" s="96">
        <f>+F668+F672+F676</f>
        <v>0</v>
      </c>
      <c r="G681" s="95" t="s">
        <v>85</v>
      </c>
      <c r="H681" s="97">
        <f>+H668+H672+H676</f>
        <v>0</v>
      </c>
    </row>
    <row r="682" spans="1:8" ht="12.75">
      <c r="A682" s="68"/>
      <c r="B682" s="69"/>
      <c r="C682" s="69"/>
      <c r="D682" s="70"/>
      <c r="E682" s="95" t="s">
        <v>86</v>
      </c>
      <c r="F682" s="96">
        <f>+F669+F673+F677</f>
        <v>0</v>
      </c>
      <c r="G682" s="95" t="s">
        <v>87</v>
      </c>
      <c r="H682" s="97">
        <f>+H669+H673+H677</f>
        <v>0</v>
      </c>
    </row>
    <row r="683" spans="1:8" ht="12.75">
      <c r="A683" s="98"/>
      <c r="B683" s="99"/>
      <c r="C683" s="99"/>
      <c r="D683" s="79"/>
      <c r="E683" s="100"/>
      <c r="F683" s="101"/>
      <c r="G683" s="100"/>
      <c r="H683" s="102"/>
    </row>
    <row r="684" spans="1:8" ht="12.75">
      <c r="A684" s="68"/>
      <c r="B684" s="69"/>
      <c r="C684" s="69"/>
      <c r="D684" s="87"/>
      <c r="E684" s="62"/>
      <c r="F684" s="63"/>
      <c r="G684" s="62"/>
      <c r="H684" s="64"/>
    </row>
    <row r="685" spans="1:8" ht="12.75">
      <c r="A685" s="256"/>
      <c r="B685" s="257"/>
      <c r="C685" s="127"/>
      <c r="D685" s="138"/>
      <c r="E685" s="253"/>
      <c r="F685" s="253"/>
      <c r="G685" s="127"/>
      <c r="H685" s="139"/>
    </row>
    <row r="686" spans="1:8" ht="12.75">
      <c r="A686" s="249" t="s">
        <v>176</v>
      </c>
      <c r="B686" s="250"/>
      <c r="C686" s="250"/>
      <c r="D686" s="86" t="s">
        <v>169</v>
      </c>
      <c r="E686" s="141" t="s">
        <v>82</v>
      </c>
      <c r="F686" s="141">
        <v>0</v>
      </c>
      <c r="G686" s="141" t="s">
        <v>83</v>
      </c>
      <c r="H686" s="142">
        <v>0</v>
      </c>
    </row>
    <row r="687" spans="1:8" ht="12.75">
      <c r="A687" s="77"/>
      <c r="B687" s="143"/>
      <c r="C687" s="95"/>
      <c r="D687" s="86"/>
      <c r="E687" s="141" t="s">
        <v>84</v>
      </c>
      <c r="F687" s="141">
        <v>0</v>
      </c>
      <c r="G687" s="141" t="s">
        <v>85</v>
      </c>
      <c r="H687" s="142">
        <v>0</v>
      </c>
    </row>
    <row r="688" spans="1:8" ht="12.75">
      <c r="A688" s="144"/>
      <c r="B688" s="105"/>
      <c r="C688" s="69"/>
      <c r="D688" s="70"/>
      <c r="E688" s="141" t="s">
        <v>86</v>
      </c>
      <c r="F688" s="141">
        <v>0</v>
      </c>
      <c r="G688" s="141" t="s">
        <v>87</v>
      </c>
      <c r="H688" s="142">
        <v>0</v>
      </c>
    </row>
    <row r="689" spans="1:8" ht="12.75">
      <c r="A689" s="144"/>
      <c r="B689" s="105"/>
      <c r="C689" s="69"/>
      <c r="D689" s="70"/>
      <c r="E689" s="105"/>
      <c r="F689" s="105"/>
      <c r="G689" s="69"/>
      <c r="H689" s="145"/>
    </row>
    <row r="690" spans="1:8" ht="12.75">
      <c r="A690" s="98"/>
      <c r="B690" s="99"/>
      <c r="C690" s="99"/>
      <c r="D690" s="79"/>
      <c r="E690" s="99"/>
      <c r="F690" s="99"/>
      <c r="G690" s="99"/>
      <c r="H690" s="80"/>
    </row>
    <row r="691" spans="1:8" ht="13.5" thickBot="1">
      <c r="A691" s="155"/>
      <c r="B691" s="156"/>
      <c r="C691" s="156"/>
      <c r="D691" s="157"/>
      <c r="E691" s="158"/>
      <c r="F691" s="159"/>
      <c r="G691" s="158"/>
      <c r="H691" s="160"/>
    </row>
    <row r="692" spans="1:8" ht="14.25" thickBot="1" thickTop="1">
      <c r="A692" s="254" t="s">
        <v>74</v>
      </c>
      <c r="B692" s="255"/>
      <c r="C692" s="65" t="s">
        <v>107</v>
      </c>
      <c r="D692" s="66" t="s">
        <v>177</v>
      </c>
      <c r="E692" s="239"/>
      <c r="F692" s="239"/>
      <c r="G692" s="239"/>
      <c r="H692" s="67"/>
    </row>
    <row r="693" spans="1:8" ht="13.5" thickTop="1">
      <c r="A693" s="68"/>
      <c r="B693" s="69"/>
      <c r="C693" s="69"/>
      <c r="D693" s="70"/>
      <c r="E693" s="62"/>
      <c r="F693" s="63"/>
      <c r="G693" s="62"/>
      <c r="H693" s="64"/>
    </row>
    <row r="694" spans="1:8" ht="12.75">
      <c r="A694" s="123" t="s">
        <v>178</v>
      </c>
      <c r="B694" s="124" t="s">
        <v>78</v>
      </c>
      <c r="C694" s="125" t="s">
        <v>75</v>
      </c>
      <c r="D694" s="124" t="s">
        <v>179</v>
      </c>
      <c r="E694" s="75"/>
      <c r="F694" s="75"/>
      <c r="G694" s="75"/>
      <c r="H694" s="76"/>
    </row>
    <row r="695" spans="1:8" ht="12.75">
      <c r="A695" s="68"/>
      <c r="B695" s="131"/>
      <c r="C695" s="69"/>
      <c r="D695" s="87"/>
      <c r="E695" s="62"/>
      <c r="F695" s="63"/>
      <c r="G695" s="62"/>
      <c r="H695" s="64"/>
    </row>
    <row r="696" spans="1:8" ht="12.75">
      <c r="A696" s="126"/>
      <c r="B696" s="82"/>
      <c r="C696" s="127"/>
      <c r="D696" s="117"/>
      <c r="E696" s="128"/>
      <c r="F696" s="129"/>
      <c r="G696" s="128"/>
      <c r="H696" s="130"/>
    </row>
    <row r="697" spans="1:8" ht="12.75">
      <c r="A697" s="68"/>
      <c r="B697" s="78" t="s">
        <v>80</v>
      </c>
      <c r="C697" s="69"/>
      <c r="D697" s="70" t="s">
        <v>81</v>
      </c>
      <c r="E697" s="63" t="s">
        <v>82</v>
      </c>
      <c r="F697" s="84">
        <v>0</v>
      </c>
      <c r="G697" s="63" t="s">
        <v>83</v>
      </c>
      <c r="H697" s="85">
        <v>0</v>
      </c>
    </row>
    <row r="698" spans="1:8" ht="12.75">
      <c r="A698" s="68"/>
      <c r="B698" s="69"/>
      <c r="C698" s="69"/>
      <c r="D698" s="86"/>
      <c r="E698" s="63" t="s">
        <v>84</v>
      </c>
      <c r="F698" s="84">
        <v>0</v>
      </c>
      <c r="G698" s="63" t="s">
        <v>85</v>
      </c>
      <c r="H698" s="85">
        <v>0</v>
      </c>
    </row>
    <row r="699" spans="1:8" ht="12.75">
      <c r="A699" s="68"/>
      <c r="B699" s="69"/>
      <c r="C699" s="69"/>
      <c r="D699" s="86"/>
      <c r="E699" s="63" t="s">
        <v>86</v>
      </c>
      <c r="F699" s="84">
        <v>0</v>
      </c>
      <c r="G699" s="63" t="s">
        <v>87</v>
      </c>
      <c r="H699" s="85">
        <v>0</v>
      </c>
    </row>
    <row r="700" spans="1:8" ht="12.75">
      <c r="A700" s="68"/>
      <c r="B700" s="69"/>
      <c r="C700" s="69"/>
      <c r="D700" s="87"/>
      <c r="E700" s="62"/>
      <c r="F700" s="63"/>
      <c r="G700" s="62"/>
      <c r="H700" s="71"/>
    </row>
    <row r="701" spans="1:8" ht="12.75">
      <c r="A701" s="68"/>
      <c r="B701" s="78" t="s">
        <v>88</v>
      </c>
      <c r="C701" s="69"/>
      <c r="D701" s="70" t="s">
        <v>27</v>
      </c>
      <c r="E701" s="63" t="s">
        <v>82</v>
      </c>
      <c r="F701" s="84">
        <v>0</v>
      </c>
      <c r="G701" s="63" t="s">
        <v>83</v>
      </c>
      <c r="H701" s="85">
        <v>0</v>
      </c>
    </row>
    <row r="702" spans="1:8" ht="12.75">
      <c r="A702" s="68"/>
      <c r="B702" s="69"/>
      <c r="C702" s="69"/>
      <c r="D702" s="86"/>
      <c r="E702" s="63" t="s">
        <v>84</v>
      </c>
      <c r="F702" s="84">
        <v>0</v>
      </c>
      <c r="G702" s="63" t="s">
        <v>85</v>
      </c>
      <c r="H702" s="85">
        <v>0</v>
      </c>
    </row>
    <row r="703" spans="1:8" ht="12.75">
      <c r="A703" s="68"/>
      <c r="B703" s="69"/>
      <c r="C703" s="69"/>
      <c r="D703" s="86"/>
      <c r="E703" s="63" t="s">
        <v>86</v>
      </c>
      <c r="F703" s="84">
        <v>0</v>
      </c>
      <c r="G703" s="63" t="s">
        <v>87</v>
      </c>
      <c r="H703" s="85">
        <v>0</v>
      </c>
    </row>
    <row r="704" spans="1:8" ht="12.75">
      <c r="A704" s="68"/>
      <c r="B704" s="69"/>
      <c r="C704" s="69"/>
      <c r="D704" s="86"/>
      <c r="E704" s="63"/>
      <c r="F704" s="84"/>
      <c r="G704" s="63"/>
      <c r="H704" s="85"/>
    </row>
    <row r="705" spans="1:8" ht="12.75">
      <c r="A705" s="68"/>
      <c r="B705" s="78" t="s">
        <v>95</v>
      </c>
      <c r="C705" s="69"/>
      <c r="D705" s="70" t="s">
        <v>96</v>
      </c>
      <c r="E705" s="63" t="s">
        <v>82</v>
      </c>
      <c r="F705" s="84">
        <v>0</v>
      </c>
      <c r="G705" s="63" t="s">
        <v>83</v>
      </c>
      <c r="H705" s="85">
        <v>0</v>
      </c>
    </row>
    <row r="706" spans="1:8" ht="12.75">
      <c r="A706" s="68"/>
      <c r="B706" s="69"/>
      <c r="C706" s="69"/>
      <c r="D706" s="86"/>
      <c r="E706" s="63" t="s">
        <v>84</v>
      </c>
      <c r="F706" s="84">
        <v>0</v>
      </c>
      <c r="G706" s="63" t="s">
        <v>85</v>
      </c>
      <c r="H706" s="85">
        <v>0</v>
      </c>
    </row>
    <row r="707" spans="1:8" ht="12.75">
      <c r="A707" s="68"/>
      <c r="B707" s="69"/>
      <c r="C707" s="69"/>
      <c r="D707" s="86"/>
      <c r="E707" s="63" t="s">
        <v>86</v>
      </c>
      <c r="F707" s="84">
        <v>0</v>
      </c>
      <c r="G707" s="63" t="s">
        <v>87</v>
      </c>
      <c r="H707" s="85">
        <v>0</v>
      </c>
    </row>
    <row r="708" spans="1:8" ht="13.5" thickBot="1">
      <c r="A708" s="68"/>
      <c r="B708" s="69"/>
      <c r="C708" s="69"/>
      <c r="D708" s="86"/>
      <c r="E708" s="63"/>
      <c r="F708" s="84"/>
      <c r="G708" s="63"/>
      <c r="H708" s="85"/>
    </row>
    <row r="709" spans="1:8" ht="13.5" thickTop="1">
      <c r="A709" s="106"/>
      <c r="B709" s="107"/>
      <c r="C709" s="107"/>
      <c r="D709" s="108"/>
      <c r="E709" s="109"/>
      <c r="F709" s="110"/>
      <c r="G709" s="109"/>
      <c r="H709" s="111"/>
    </row>
    <row r="710" spans="1:8" ht="12.75">
      <c r="A710" s="94" t="s">
        <v>89</v>
      </c>
      <c r="B710" s="69"/>
      <c r="C710" s="105" t="s">
        <v>75</v>
      </c>
      <c r="D710" s="70" t="s">
        <v>179</v>
      </c>
      <c r="E710" s="95" t="s">
        <v>82</v>
      </c>
      <c r="F710" s="96">
        <f>+F697+F701+F705</f>
        <v>0</v>
      </c>
      <c r="G710" s="95" t="s">
        <v>83</v>
      </c>
      <c r="H710" s="97">
        <f>+H697+H701+H705</f>
        <v>0</v>
      </c>
    </row>
    <row r="711" spans="1:8" ht="12.75">
      <c r="A711" s="68"/>
      <c r="B711" s="69"/>
      <c r="C711" s="69"/>
      <c r="D711" s="70"/>
      <c r="E711" s="95" t="s">
        <v>84</v>
      </c>
      <c r="F711" s="96">
        <f>+F698+F702+F706</f>
        <v>0</v>
      </c>
      <c r="G711" s="95" t="s">
        <v>85</v>
      </c>
      <c r="H711" s="97">
        <f>+H698+H702+H706</f>
        <v>0</v>
      </c>
    </row>
    <row r="712" spans="1:8" ht="12.75">
      <c r="A712" s="68"/>
      <c r="B712" s="69"/>
      <c r="C712" s="69"/>
      <c r="D712" s="70"/>
      <c r="E712" s="95" t="s">
        <v>86</v>
      </c>
      <c r="F712" s="96">
        <f>+F699+F703+F707</f>
        <v>0</v>
      </c>
      <c r="G712" s="95" t="s">
        <v>87</v>
      </c>
      <c r="H712" s="97">
        <f>+H699+H703+H707</f>
        <v>0</v>
      </c>
    </row>
    <row r="713" spans="1:8" ht="12.75">
      <c r="A713" s="98"/>
      <c r="B713" s="99"/>
      <c r="C713" s="99"/>
      <c r="D713" s="79"/>
      <c r="E713" s="100"/>
      <c r="F713" s="101"/>
      <c r="G713" s="100"/>
      <c r="H713" s="102"/>
    </row>
    <row r="714" spans="1:8" ht="12.75">
      <c r="A714" s="135"/>
      <c r="B714" s="74"/>
      <c r="C714" s="74"/>
      <c r="D714" s="75"/>
      <c r="E714" s="120"/>
      <c r="F714" s="121"/>
      <c r="G714" s="120"/>
      <c r="H714" s="122"/>
    </row>
    <row r="715" spans="1:8" ht="12.75">
      <c r="A715" s="123" t="s">
        <v>180</v>
      </c>
      <c r="B715" s="124" t="s">
        <v>78</v>
      </c>
      <c r="C715" s="133" t="s">
        <v>90</v>
      </c>
      <c r="D715" s="124" t="s">
        <v>181</v>
      </c>
      <c r="E715" s="75"/>
      <c r="F715" s="75"/>
      <c r="G715" s="75"/>
      <c r="H715" s="76"/>
    </row>
    <row r="716" spans="1:8" ht="12.75">
      <c r="A716" s="68"/>
      <c r="B716" s="131"/>
      <c r="C716" s="69"/>
      <c r="D716" s="87"/>
      <c r="E716" s="62"/>
      <c r="F716" s="63"/>
      <c r="G716" s="62"/>
      <c r="H716" s="64"/>
    </row>
    <row r="717" spans="1:8" ht="12.75">
      <c r="A717" s="126"/>
      <c r="B717" s="82"/>
      <c r="C717" s="127"/>
      <c r="D717" s="117"/>
      <c r="E717" s="128"/>
      <c r="F717" s="129"/>
      <c r="G717" s="128"/>
      <c r="H717" s="130"/>
    </row>
    <row r="718" spans="1:8" ht="12.75">
      <c r="A718" s="68"/>
      <c r="B718" s="78" t="s">
        <v>80</v>
      </c>
      <c r="C718" s="69"/>
      <c r="D718" s="70" t="s">
        <v>81</v>
      </c>
      <c r="E718" s="63" t="s">
        <v>82</v>
      </c>
      <c r="F718" s="84">
        <v>0</v>
      </c>
      <c r="G718" s="63" t="s">
        <v>83</v>
      </c>
      <c r="H718" s="85">
        <v>0</v>
      </c>
    </row>
    <row r="719" spans="1:8" ht="12.75">
      <c r="A719" s="68"/>
      <c r="B719" s="69"/>
      <c r="C719" s="69"/>
      <c r="D719" s="86"/>
      <c r="E719" s="63" t="s">
        <v>84</v>
      </c>
      <c r="F719" s="84">
        <v>0</v>
      </c>
      <c r="G719" s="63" t="s">
        <v>85</v>
      </c>
      <c r="H719" s="85">
        <v>0</v>
      </c>
    </row>
    <row r="720" spans="1:8" ht="12.75">
      <c r="A720" s="68"/>
      <c r="B720" s="69"/>
      <c r="C720" s="69"/>
      <c r="D720" s="86"/>
      <c r="E720" s="63" t="s">
        <v>86</v>
      </c>
      <c r="F720" s="84">
        <v>0</v>
      </c>
      <c r="G720" s="63" t="s">
        <v>87</v>
      </c>
      <c r="H720" s="85">
        <v>0</v>
      </c>
    </row>
    <row r="721" spans="1:8" ht="12.75">
      <c r="A721" s="68"/>
      <c r="B721" s="69"/>
      <c r="C721" s="69"/>
      <c r="D721" s="87"/>
      <c r="E721" s="62"/>
      <c r="F721" s="63"/>
      <c r="G721" s="62"/>
      <c r="H721" s="71"/>
    </row>
    <row r="722" spans="1:8" ht="12.75">
      <c r="A722" s="68"/>
      <c r="B722" s="78" t="s">
        <v>88</v>
      </c>
      <c r="C722" s="69"/>
      <c r="D722" s="70" t="s">
        <v>27</v>
      </c>
      <c r="E722" s="63" t="s">
        <v>82</v>
      </c>
      <c r="F722" s="84">
        <v>0</v>
      </c>
      <c r="G722" s="63" t="s">
        <v>83</v>
      </c>
      <c r="H722" s="85">
        <v>0</v>
      </c>
    </row>
    <row r="723" spans="1:8" ht="12.75">
      <c r="A723" s="68"/>
      <c r="B723" s="69"/>
      <c r="C723" s="69"/>
      <c r="D723" s="86"/>
      <c r="E723" s="63" t="s">
        <v>84</v>
      </c>
      <c r="F723" s="84">
        <v>0</v>
      </c>
      <c r="G723" s="63" t="s">
        <v>85</v>
      </c>
      <c r="H723" s="85">
        <v>0</v>
      </c>
    </row>
    <row r="724" spans="1:8" ht="12.75">
      <c r="A724" s="68"/>
      <c r="B724" s="69"/>
      <c r="C724" s="69"/>
      <c r="D724" s="86"/>
      <c r="E724" s="63" t="s">
        <v>86</v>
      </c>
      <c r="F724" s="84">
        <v>0</v>
      </c>
      <c r="G724" s="63" t="s">
        <v>87</v>
      </c>
      <c r="H724" s="85">
        <v>0</v>
      </c>
    </row>
    <row r="725" spans="1:8" ht="12.75">
      <c r="A725" s="68"/>
      <c r="B725" s="69"/>
      <c r="C725" s="69"/>
      <c r="D725" s="87"/>
      <c r="E725" s="63"/>
      <c r="F725" s="84"/>
      <c r="G725" s="63"/>
      <c r="H725" s="85"/>
    </row>
    <row r="726" spans="1:8" ht="12.75">
      <c r="A726" s="68"/>
      <c r="B726" s="78" t="s">
        <v>95</v>
      </c>
      <c r="C726" s="69"/>
      <c r="D726" s="70" t="s">
        <v>96</v>
      </c>
      <c r="E726" s="63" t="s">
        <v>82</v>
      </c>
      <c r="F726" s="84">
        <v>0</v>
      </c>
      <c r="G726" s="63" t="s">
        <v>83</v>
      </c>
      <c r="H726" s="85">
        <v>0</v>
      </c>
    </row>
    <row r="727" spans="1:8" ht="12.75">
      <c r="A727" s="68"/>
      <c r="B727" s="69"/>
      <c r="C727" s="69"/>
      <c r="D727" s="86"/>
      <c r="E727" s="63" t="s">
        <v>84</v>
      </c>
      <c r="F727" s="84">
        <v>0</v>
      </c>
      <c r="G727" s="63" t="s">
        <v>85</v>
      </c>
      <c r="H727" s="85">
        <v>0</v>
      </c>
    </row>
    <row r="728" spans="1:8" ht="12.75">
      <c r="A728" s="68"/>
      <c r="B728" s="69"/>
      <c r="C728" s="69"/>
      <c r="D728" s="86"/>
      <c r="E728" s="63" t="s">
        <v>86</v>
      </c>
      <c r="F728" s="84">
        <v>0</v>
      </c>
      <c r="G728" s="63" t="s">
        <v>87</v>
      </c>
      <c r="H728" s="85">
        <v>0</v>
      </c>
    </row>
    <row r="729" spans="1:8" ht="13.5" thickBot="1">
      <c r="A729" s="68"/>
      <c r="B729" s="69"/>
      <c r="C729" s="69"/>
      <c r="D729" s="86"/>
      <c r="E729" s="63"/>
      <c r="F729" s="84"/>
      <c r="G729" s="63"/>
      <c r="H729" s="85"/>
    </row>
    <row r="730" spans="1:8" ht="13.5" thickTop="1">
      <c r="A730" s="106"/>
      <c r="B730" s="107"/>
      <c r="C730" s="107"/>
      <c r="D730" s="108"/>
      <c r="E730" s="109"/>
      <c r="F730" s="110"/>
      <c r="G730" s="109"/>
      <c r="H730" s="111"/>
    </row>
    <row r="731" spans="1:8" ht="12.75">
      <c r="A731" s="94" t="s">
        <v>89</v>
      </c>
      <c r="B731" s="69"/>
      <c r="C731" s="105" t="s">
        <v>90</v>
      </c>
      <c r="D731" s="61" t="s">
        <v>181</v>
      </c>
      <c r="E731" s="95" t="s">
        <v>82</v>
      </c>
      <c r="F731" s="96">
        <f>+F718+F722+F726</f>
        <v>0</v>
      </c>
      <c r="G731" s="95" t="s">
        <v>83</v>
      </c>
      <c r="H731" s="97">
        <f>+H718+H722+H726</f>
        <v>0</v>
      </c>
    </row>
    <row r="732" spans="1:8" ht="12.75">
      <c r="A732" s="68"/>
      <c r="B732" s="69"/>
      <c r="C732" s="69"/>
      <c r="D732" s="70"/>
      <c r="E732" s="95" t="s">
        <v>84</v>
      </c>
      <c r="F732" s="96">
        <f>+F719+F723+F727</f>
        <v>0</v>
      </c>
      <c r="G732" s="95" t="s">
        <v>85</v>
      </c>
      <c r="H732" s="97">
        <f>+H719+H723+H727</f>
        <v>0</v>
      </c>
    </row>
    <row r="733" spans="1:8" ht="12.75">
      <c r="A733" s="68"/>
      <c r="B733" s="69"/>
      <c r="C733" s="69"/>
      <c r="D733" s="70"/>
      <c r="E733" s="95" t="s">
        <v>86</v>
      </c>
      <c r="F733" s="96">
        <f>+F720+F724+F728</f>
        <v>0</v>
      </c>
      <c r="G733" s="95" t="s">
        <v>87</v>
      </c>
      <c r="H733" s="97">
        <f>+H720+H724+H728</f>
        <v>0</v>
      </c>
    </row>
    <row r="734" spans="1:8" ht="12.75">
      <c r="A734" s="98"/>
      <c r="B734" s="99"/>
      <c r="C734" s="99"/>
      <c r="D734" s="79"/>
      <c r="E734" s="100"/>
      <c r="F734" s="101"/>
      <c r="G734" s="100"/>
      <c r="H734" s="102"/>
    </row>
    <row r="735" spans="1:8" ht="12.75">
      <c r="A735" s="68"/>
      <c r="B735" s="69"/>
      <c r="C735" s="69"/>
      <c r="D735" s="70"/>
      <c r="E735" s="62"/>
      <c r="F735" s="63"/>
      <c r="G735" s="62"/>
      <c r="H735" s="64"/>
    </row>
    <row r="736" spans="1:8" ht="12.75">
      <c r="A736" s="256"/>
      <c r="B736" s="257"/>
      <c r="C736" s="127"/>
      <c r="D736" s="138"/>
      <c r="E736" s="253"/>
      <c r="F736" s="253"/>
      <c r="G736" s="127"/>
      <c r="H736" s="139"/>
    </row>
    <row r="737" spans="1:8" ht="12.75">
      <c r="A737" s="249" t="s">
        <v>182</v>
      </c>
      <c r="B737" s="250"/>
      <c r="C737" s="250"/>
      <c r="D737" s="86" t="s">
        <v>177</v>
      </c>
      <c r="E737" s="141" t="s">
        <v>82</v>
      </c>
      <c r="F737" s="141">
        <f>+F710</f>
        <v>0</v>
      </c>
      <c r="G737" s="141" t="s">
        <v>83</v>
      </c>
      <c r="H737" s="142">
        <f>+H710</f>
        <v>0</v>
      </c>
    </row>
    <row r="738" spans="1:8" ht="12.75">
      <c r="A738" s="77"/>
      <c r="B738" s="143"/>
      <c r="C738" s="95"/>
      <c r="D738" s="86"/>
      <c r="E738" s="141" t="s">
        <v>84</v>
      </c>
      <c r="F738" s="141">
        <f>+F711</f>
        <v>0</v>
      </c>
      <c r="G738" s="141" t="s">
        <v>85</v>
      </c>
      <c r="H738" s="142">
        <f>+H711</f>
        <v>0</v>
      </c>
    </row>
    <row r="739" spans="1:8" ht="12.75">
      <c r="A739" s="144"/>
      <c r="B739" s="105"/>
      <c r="C739" s="69"/>
      <c r="D739" s="70"/>
      <c r="E739" s="141" t="s">
        <v>86</v>
      </c>
      <c r="F739" s="141">
        <f>+F712</f>
        <v>0</v>
      </c>
      <c r="G739" s="141" t="s">
        <v>87</v>
      </c>
      <c r="H739" s="142">
        <f>+H712</f>
        <v>0</v>
      </c>
    </row>
    <row r="740" spans="1:8" ht="12.75">
      <c r="A740" s="144"/>
      <c r="B740" s="105"/>
      <c r="C740" s="69"/>
      <c r="D740" s="70"/>
      <c r="E740" s="105"/>
      <c r="F740" s="105"/>
      <c r="G740" s="69"/>
      <c r="H740" s="145"/>
    </row>
    <row r="741" spans="1:8" ht="12.75">
      <c r="A741" s="98"/>
      <c r="B741" s="99"/>
      <c r="C741" s="99"/>
      <c r="D741" s="79"/>
      <c r="E741" s="99"/>
      <c r="F741" s="99"/>
      <c r="G741" s="99"/>
      <c r="H741" s="80"/>
    </row>
    <row r="742" spans="1:8" ht="13.5" thickBot="1">
      <c r="A742" s="155"/>
      <c r="B742" s="156"/>
      <c r="C742" s="156"/>
      <c r="D742" s="165"/>
      <c r="E742" s="158"/>
      <c r="F742" s="159"/>
      <c r="G742" s="158"/>
      <c r="H742" s="160"/>
    </row>
    <row r="743" spans="1:8" ht="14.25" thickBot="1" thickTop="1">
      <c r="A743" s="254" t="s">
        <v>74</v>
      </c>
      <c r="B743" s="255"/>
      <c r="C743" s="65" t="s">
        <v>111</v>
      </c>
      <c r="D743" s="66" t="s">
        <v>183</v>
      </c>
      <c r="E743" s="239"/>
      <c r="F743" s="239"/>
      <c r="G743" s="239"/>
      <c r="H743" s="67"/>
    </row>
    <row r="744" spans="1:8" ht="13.5" thickTop="1">
      <c r="A744" s="68"/>
      <c r="B744" s="69"/>
      <c r="C744" s="69"/>
      <c r="D744" s="70"/>
      <c r="E744" s="62"/>
      <c r="F744" s="63"/>
      <c r="G744" s="62"/>
      <c r="H744" s="64"/>
    </row>
    <row r="745" spans="1:8" ht="12.75">
      <c r="A745" s="123" t="s">
        <v>184</v>
      </c>
      <c r="B745" s="124" t="s">
        <v>78</v>
      </c>
      <c r="C745" s="125" t="s">
        <v>75</v>
      </c>
      <c r="D745" s="124" t="s">
        <v>185</v>
      </c>
      <c r="E745" s="75"/>
      <c r="F745" s="75"/>
      <c r="G745" s="75"/>
      <c r="H745" s="76"/>
    </row>
    <row r="746" spans="1:8" ht="12.75">
      <c r="A746" s="68"/>
      <c r="B746" s="131"/>
      <c r="C746" s="69"/>
      <c r="D746" s="87"/>
      <c r="E746" s="62"/>
      <c r="F746" s="63"/>
      <c r="G746" s="62"/>
      <c r="H746" s="64"/>
    </row>
    <row r="747" spans="1:8" ht="12.75">
      <c r="A747" s="126"/>
      <c r="B747" s="82"/>
      <c r="C747" s="127"/>
      <c r="D747" s="117"/>
      <c r="E747" s="128"/>
      <c r="F747" s="129"/>
      <c r="G747" s="128"/>
      <c r="H747" s="130"/>
    </row>
    <row r="748" spans="1:8" ht="12.75">
      <c r="A748" s="68"/>
      <c r="B748" s="78" t="s">
        <v>80</v>
      </c>
      <c r="C748" s="69"/>
      <c r="D748" s="70" t="s">
        <v>81</v>
      </c>
      <c r="E748" s="63" t="s">
        <v>82</v>
      </c>
      <c r="F748" s="84">
        <v>0</v>
      </c>
      <c r="G748" s="63" t="s">
        <v>83</v>
      </c>
      <c r="H748" s="85">
        <v>0</v>
      </c>
    </row>
    <row r="749" spans="1:8" ht="12.75">
      <c r="A749" s="68"/>
      <c r="B749" s="69"/>
      <c r="C749" s="69"/>
      <c r="D749" s="86"/>
      <c r="E749" s="63" t="s">
        <v>84</v>
      </c>
      <c r="F749" s="84">
        <v>0</v>
      </c>
      <c r="G749" s="63" t="s">
        <v>85</v>
      </c>
      <c r="H749" s="85">
        <v>0</v>
      </c>
    </row>
    <row r="750" spans="1:8" ht="12.75">
      <c r="A750" s="68"/>
      <c r="B750" s="69"/>
      <c r="C750" s="69"/>
      <c r="D750" s="86"/>
      <c r="E750" s="63" t="s">
        <v>86</v>
      </c>
      <c r="F750" s="84">
        <v>0</v>
      </c>
      <c r="G750" s="63" t="s">
        <v>87</v>
      </c>
      <c r="H750" s="85">
        <v>0</v>
      </c>
    </row>
    <row r="751" spans="1:8" ht="12.75">
      <c r="A751" s="68"/>
      <c r="B751" s="69"/>
      <c r="C751" s="69"/>
      <c r="D751" s="87"/>
      <c r="E751" s="62"/>
      <c r="F751" s="63"/>
      <c r="G751" s="62"/>
      <c r="H751" s="71"/>
    </row>
    <row r="752" spans="1:8" ht="12.75">
      <c r="A752" s="68"/>
      <c r="B752" s="78" t="s">
        <v>88</v>
      </c>
      <c r="C752" s="69"/>
      <c r="D752" s="70" t="s">
        <v>27</v>
      </c>
      <c r="E752" s="63" t="s">
        <v>82</v>
      </c>
      <c r="F752" s="84">
        <v>0</v>
      </c>
      <c r="G752" s="63" t="s">
        <v>83</v>
      </c>
      <c r="H752" s="85">
        <v>0</v>
      </c>
    </row>
    <row r="753" spans="1:8" ht="12.75">
      <c r="A753" s="68"/>
      <c r="B753" s="69"/>
      <c r="C753" s="69"/>
      <c r="D753" s="86"/>
      <c r="E753" s="63" t="s">
        <v>84</v>
      </c>
      <c r="F753" s="84">
        <v>0</v>
      </c>
      <c r="G753" s="63" t="s">
        <v>85</v>
      </c>
      <c r="H753" s="85">
        <v>0</v>
      </c>
    </row>
    <row r="754" spans="1:8" ht="12.75">
      <c r="A754" s="68"/>
      <c r="B754" s="69"/>
      <c r="C754" s="69"/>
      <c r="D754" s="86"/>
      <c r="E754" s="63" t="s">
        <v>86</v>
      </c>
      <c r="F754" s="84">
        <v>0</v>
      </c>
      <c r="G754" s="63" t="s">
        <v>87</v>
      </c>
      <c r="H754" s="85">
        <v>0</v>
      </c>
    </row>
    <row r="755" spans="1:8" ht="12.75">
      <c r="A755" s="68"/>
      <c r="B755" s="69"/>
      <c r="C755" s="69"/>
      <c r="D755" s="86"/>
      <c r="E755" s="63"/>
      <c r="F755" s="84"/>
      <c r="G755" s="63"/>
      <c r="H755" s="85"/>
    </row>
    <row r="756" spans="1:8" ht="12.75">
      <c r="A756" s="68"/>
      <c r="B756" s="78" t="s">
        <v>95</v>
      </c>
      <c r="C756" s="69"/>
      <c r="D756" s="70" t="s">
        <v>96</v>
      </c>
      <c r="E756" s="63" t="s">
        <v>82</v>
      </c>
      <c r="F756" s="84">
        <v>0</v>
      </c>
      <c r="G756" s="63" t="s">
        <v>83</v>
      </c>
      <c r="H756" s="85">
        <v>0</v>
      </c>
    </row>
    <row r="757" spans="1:8" ht="12.75">
      <c r="A757" s="68"/>
      <c r="B757" s="69"/>
      <c r="C757" s="69"/>
      <c r="D757" s="86"/>
      <c r="E757" s="63" t="s">
        <v>84</v>
      </c>
      <c r="F757" s="84">
        <v>0</v>
      </c>
      <c r="G757" s="63" t="s">
        <v>85</v>
      </c>
      <c r="H757" s="85">
        <v>0</v>
      </c>
    </row>
    <row r="758" spans="1:8" ht="12.75">
      <c r="A758" s="68"/>
      <c r="B758" s="69"/>
      <c r="C758" s="69"/>
      <c r="D758" s="86"/>
      <c r="E758" s="63" t="s">
        <v>86</v>
      </c>
      <c r="F758" s="84">
        <v>0</v>
      </c>
      <c r="G758" s="63" t="s">
        <v>87</v>
      </c>
      <c r="H758" s="85">
        <v>0</v>
      </c>
    </row>
    <row r="759" spans="1:8" ht="13.5" thickBot="1">
      <c r="A759" s="68"/>
      <c r="B759" s="69"/>
      <c r="C759" s="69"/>
      <c r="D759" s="86"/>
      <c r="E759" s="63"/>
      <c r="F759" s="84"/>
      <c r="G759" s="63"/>
      <c r="H759" s="85"/>
    </row>
    <row r="760" spans="1:8" ht="13.5" thickTop="1">
      <c r="A760" s="106"/>
      <c r="B760" s="107"/>
      <c r="C760" s="107"/>
      <c r="D760" s="108"/>
      <c r="E760" s="109"/>
      <c r="F760" s="110"/>
      <c r="G760" s="109"/>
      <c r="H760" s="111"/>
    </row>
    <row r="761" spans="1:8" ht="12.75">
      <c r="A761" s="94" t="s">
        <v>89</v>
      </c>
      <c r="B761" s="69"/>
      <c r="C761" s="69" t="s">
        <v>75</v>
      </c>
      <c r="D761" s="61" t="s">
        <v>186</v>
      </c>
      <c r="E761" s="95" t="s">
        <v>82</v>
      </c>
      <c r="F761" s="96">
        <f>+F748+F752+F756</f>
        <v>0</v>
      </c>
      <c r="G761" s="95" t="s">
        <v>83</v>
      </c>
      <c r="H761" s="97">
        <f>+H748+H752+H756</f>
        <v>0</v>
      </c>
    </row>
    <row r="762" spans="1:8" ht="12.75">
      <c r="A762" s="68"/>
      <c r="B762" s="69"/>
      <c r="C762" s="69"/>
      <c r="D762" s="70"/>
      <c r="E762" s="95" t="s">
        <v>84</v>
      </c>
      <c r="F762" s="96">
        <f>+F749+F753+F757</f>
        <v>0</v>
      </c>
      <c r="G762" s="95" t="s">
        <v>85</v>
      </c>
      <c r="H762" s="97">
        <f>+H749+H753+H757</f>
        <v>0</v>
      </c>
    </row>
    <row r="763" spans="1:8" ht="12.75">
      <c r="A763" s="68"/>
      <c r="B763" s="69"/>
      <c r="C763" s="69"/>
      <c r="D763" s="70"/>
      <c r="E763" s="95" t="s">
        <v>86</v>
      </c>
      <c r="F763" s="96">
        <f>+F750+F754+F758</f>
        <v>0</v>
      </c>
      <c r="G763" s="95" t="s">
        <v>87</v>
      </c>
      <c r="H763" s="97">
        <f>+H750+H754+H758</f>
        <v>0</v>
      </c>
    </row>
    <row r="764" spans="1:8" ht="12.75">
      <c r="A764" s="98"/>
      <c r="B764" s="99"/>
      <c r="C764" s="99"/>
      <c r="D764" s="79"/>
      <c r="E764" s="100"/>
      <c r="F764" s="101"/>
      <c r="G764" s="100"/>
      <c r="H764" s="102"/>
    </row>
    <row r="765" spans="1:8" ht="12.75">
      <c r="A765" s="68"/>
      <c r="B765" s="69"/>
      <c r="C765" s="69"/>
      <c r="D765" s="87"/>
      <c r="E765" s="62"/>
      <c r="F765" s="63"/>
      <c r="G765" s="62"/>
      <c r="H765" s="64"/>
    </row>
    <row r="766" spans="1:8" ht="25.5">
      <c r="A766" s="123" t="s">
        <v>187</v>
      </c>
      <c r="B766" s="124" t="s">
        <v>78</v>
      </c>
      <c r="C766" s="125" t="s">
        <v>90</v>
      </c>
      <c r="D766" s="124" t="s">
        <v>188</v>
      </c>
      <c r="E766" s="75"/>
      <c r="F766" s="75"/>
      <c r="G766" s="75"/>
      <c r="H766" s="76"/>
    </row>
    <row r="767" spans="1:8" ht="12.75">
      <c r="A767" s="68"/>
      <c r="B767" s="131"/>
      <c r="C767" s="69"/>
      <c r="D767" s="87"/>
      <c r="E767" s="62"/>
      <c r="F767" s="63"/>
      <c r="G767" s="62"/>
      <c r="H767" s="64"/>
    </row>
    <row r="768" spans="1:8" ht="12.75">
      <c r="A768" s="126"/>
      <c r="B768" s="82"/>
      <c r="C768" s="127"/>
      <c r="D768" s="117"/>
      <c r="E768" s="128"/>
      <c r="F768" s="129"/>
      <c r="G768" s="128"/>
      <c r="H768" s="130"/>
    </row>
    <row r="769" spans="1:8" ht="12.75">
      <c r="A769" s="68"/>
      <c r="B769" s="78" t="s">
        <v>80</v>
      </c>
      <c r="C769" s="69"/>
      <c r="D769" s="70" t="s">
        <v>81</v>
      </c>
      <c r="E769" s="63" t="s">
        <v>82</v>
      </c>
      <c r="F769" s="84">
        <v>0</v>
      </c>
      <c r="G769" s="63" t="s">
        <v>83</v>
      </c>
      <c r="H769" s="85">
        <v>0</v>
      </c>
    </row>
    <row r="770" spans="1:8" ht="12.75">
      <c r="A770" s="68"/>
      <c r="B770" s="69"/>
      <c r="C770" s="69"/>
      <c r="D770" s="86"/>
      <c r="E770" s="63" t="s">
        <v>84</v>
      </c>
      <c r="F770" s="84">
        <v>0</v>
      </c>
      <c r="G770" s="63" t="s">
        <v>85</v>
      </c>
      <c r="H770" s="85">
        <v>0</v>
      </c>
    </row>
    <row r="771" spans="1:8" ht="12.75">
      <c r="A771" s="68"/>
      <c r="B771" s="69"/>
      <c r="C771" s="69"/>
      <c r="D771" s="86"/>
      <c r="E771" s="63" t="s">
        <v>86</v>
      </c>
      <c r="F771" s="84">
        <v>0</v>
      </c>
      <c r="G771" s="63" t="s">
        <v>87</v>
      </c>
      <c r="H771" s="85">
        <v>0</v>
      </c>
    </row>
    <row r="772" spans="1:8" ht="12.75">
      <c r="A772" s="68"/>
      <c r="B772" s="69"/>
      <c r="C772" s="69"/>
      <c r="D772" s="87"/>
      <c r="E772" s="62"/>
      <c r="F772" s="63"/>
      <c r="G772" s="62"/>
      <c r="H772" s="71"/>
    </row>
    <row r="773" spans="1:8" ht="12.75">
      <c r="A773" s="68"/>
      <c r="B773" s="78" t="s">
        <v>88</v>
      </c>
      <c r="C773" s="69"/>
      <c r="D773" s="70" t="s">
        <v>27</v>
      </c>
      <c r="E773" s="63" t="s">
        <v>82</v>
      </c>
      <c r="F773" s="84">
        <v>0</v>
      </c>
      <c r="G773" s="63" t="s">
        <v>83</v>
      </c>
      <c r="H773" s="85">
        <v>0</v>
      </c>
    </row>
    <row r="774" spans="1:8" ht="12.75">
      <c r="A774" s="68"/>
      <c r="B774" s="69"/>
      <c r="C774" s="69"/>
      <c r="D774" s="86"/>
      <c r="E774" s="63" t="s">
        <v>84</v>
      </c>
      <c r="F774" s="84">
        <v>0</v>
      </c>
      <c r="G774" s="63" t="s">
        <v>85</v>
      </c>
      <c r="H774" s="85">
        <v>0</v>
      </c>
    </row>
    <row r="775" spans="1:8" ht="12.75">
      <c r="A775" s="68"/>
      <c r="B775" s="69"/>
      <c r="C775" s="69"/>
      <c r="D775" s="86"/>
      <c r="E775" s="63" t="s">
        <v>86</v>
      </c>
      <c r="F775" s="84">
        <v>0</v>
      </c>
      <c r="G775" s="63" t="s">
        <v>87</v>
      </c>
      <c r="H775" s="85">
        <v>0</v>
      </c>
    </row>
    <row r="776" spans="1:8" ht="12.75">
      <c r="A776" s="68"/>
      <c r="B776" s="69"/>
      <c r="C776" s="69"/>
      <c r="D776" s="86"/>
      <c r="E776" s="63"/>
      <c r="F776" s="84"/>
      <c r="G776" s="63"/>
      <c r="H776" s="85"/>
    </row>
    <row r="777" spans="1:8" ht="12.75">
      <c r="A777" s="68"/>
      <c r="B777" s="78" t="s">
        <v>95</v>
      </c>
      <c r="C777" s="69"/>
      <c r="D777" s="70" t="s">
        <v>96</v>
      </c>
      <c r="E777" s="63" t="s">
        <v>82</v>
      </c>
      <c r="F777" s="84">
        <v>0</v>
      </c>
      <c r="G777" s="63" t="s">
        <v>83</v>
      </c>
      <c r="H777" s="85">
        <v>0</v>
      </c>
    </row>
    <row r="778" spans="1:8" ht="12.75">
      <c r="A778" s="68"/>
      <c r="B778" s="69"/>
      <c r="C778" s="69"/>
      <c r="D778" s="86"/>
      <c r="E778" s="63" t="s">
        <v>84</v>
      </c>
      <c r="F778" s="84">
        <v>0</v>
      </c>
      <c r="G778" s="63" t="s">
        <v>85</v>
      </c>
      <c r="H778" s="85">
        <v>0</v>
      </c>
    </row>
    <row r="779" spans="1:8" ht="12.75">
      <c r="A779" s="68"/>
      <c r="B779" s="69"/>
      <c r="C779" s="69"/>
      <c r="D779" s="86"/>
      <c r="E779" s="63" t="s">
        <v>86</v>
      </c>
      <c r="F779" s="84">
        <v>0</v>
      </c>
      <c r="G779" s="63" t="s">
        <v>87</v>
      </c>
      <c r="H779" s="85">
        <v>0</v>
      </c>
    </row>
    <row r="780" spans="1:8" ht="13.5" thickBot="1">
      <c r="A780" s="68"/>
      <c r="B780" s="69"/>
      <c r="C780" s="69"/>
      <c r="D780" s="86"/>
      <c r="E780" s="63"/>
      <c r="F780" s="84"/>
      <c r="G780" s="63"/>
      <c r="H780" s="85"/>
    </row>
    <row r="781" spans="1:8" ht="13.5" thickTop="1">
      <c r="A781" s="106"/>
      <c r="B781" s="107"/>
      <c r="C781" s="107"/>
      <c r="D781" s="108"/>
      <c r="E781" s="109"/>
      <c r="F781" s="110"/>
      <c r="G781" s="109"/>
      <c r="H781" s="111"/>
    </row>
    <row r="782" spans="1:8" ht="25.5">
      <c r="A782" s="94" t="s">
        <v>89</v>
      </c>
      <c r="B782" s="69"/>
      <c r="C782" s="69" t="s">
        <v>90</v>
      </c>
      <c r="D782" s="70" t="s">
        <v>188</v>
      </c>
      <c r="E782" s="95" t="s">
        <v>82</v>
      </c>
      <c r="F782" s="96">
        <f>+F769+F773+F777</f>
        <v>0</v>
      </c>
      <c r="G782" s="95" t="s">
        <v>83</v>
      </c>
      <c r="H782" s="97">
        <f>+H769+H773+H777</f>
        <v>0</v>
      </c>
    </row>
    <row r="783" spans="1:8" ht="12.75">
      <c r="A783" s="68"/>
      <c r="B783" s="69"/>
      <c r="C783" s="69"/>
      <c r="D783" s="70"/>
      <c r="E783" s="95" t="s">
        <v>84</v>
      </c>
      <c r="F783" s="96">
        <f>+F770+F774+F778</f>
        <v>0</v>
      </c>
      <c r="G783" s="95" t="s">
        <v>85</v>
      </c>
      <c r="H783" s="97">
        <f>+H770+H774+H778</f>
        <v>0</v>
      </c>
    </row>
    <row r="784" spans="1:8" ht="12.75">
      <c r="A784" s="68"/>
      <c r="B784" s="69"/>
      <c r="C784" s="69"/>
      <c r="D784" s="70"/>
      <c r="E784" s="95" t="s">
        <v>86</v>
      </c>
      <c r="F784" s="96">
        <f>+F771+F775+F779</f>
        <v>0</v>
      </c>
      <c r="G784" s="95" t="s">
        <v>87</v>
      </c>
      <c r="H784" s="97">
        <f>+H771+H775+H779</f>
        <v>0</v>
      </c>
    </row>
    <row r="785" spans="1:8" ht="12.75">
      <c r="A785" s="98"/>
      <c r="B785" s="99"/>
      <c r="C785" s="99"/>
      <c r="D785" s="79"/>
      <c r="E785" s="100"/>
      <c r="F785" s="101"/>
      <c r="G785" s="100"/>
      <c r="H785" s="102"/>
    </row>
    <row r="786" spans="1:8" ht="12.75">
      <c r="A786" s="135"/>
      <c r="B786" s="74"/>
      <c r="C786" s="74"/>
      <c r="D786" s="136"/>
      <c r="E786" s="120"/>
      <c r="F786" s="121"/>
      <c r="G786" s="120"/>
      <c r="H786" s="122"/>
    </row>
    <row r="787" spans="1:8" ht="25.5">
      <c r="A787" s="123" t="s">
        <v>189</v>
      </c>
      <c r="B787" s="124" t="s">
        <v>78</v>
      </c>
      <c r="C787" s="133" t="s">
        <v>93</v>
      </c>
      <c r="D787" s="124" t="s">
        <v>190</v>
      </c>
      <c r="E787" s="167"/>
      <c r="F787" s="167"/>
      <c r="G787" s="167"/>
      <c r="H787" s="168"/>
    </row>
    <row r="788" spans="1:8" ht="12.75">
      <c r="A788" s="68"/>
      <c r="B788" s="131"/>
      <c r="C788" s="69"/>
      <c r="D788" s="87"/>
      <c r="E788" s="169"/>
      <c r="F788" s="170"/>
      <c r="G788" s="169"/>
      <c r="H788" s="171"/>
    </row>
    <row r="789" spans="1:8" ht="12.75">
      <c r="A789" s="126"/>
      <c r="B789" s="82"/>
      <c r="C789" s="127"/>
      <c r="D789" s="117"/>
      <c r="E789" s="172"/>
      <c r="F789" s="173"/>
      <c r="G789" s="172"/>
      <c r="H789" s="174"/>
    </row>
    <row r="790" spans="1:8" ht="12.75">
      <c r="A790" s="68"/>
      <c r="B790" s="78" t="s">
        <v>80</v>
      </c>
      <c r="C790" s="69"/>
      <c r="D790" s="70" t="s">
        <v>81</v>
      </c>
      <c r="E790" s="63" t="s">
        <v>82</v>
      </c>
      <c r="F790" s="84">
        <v>0</v>
      </c>
      <c r="G790" s="63" t="s">
        <v>83</v>
      </c>
      <c r="H790" s="85">
        <v>0</v>
      </c>
    </row>
    <row r="791" spans="1:8" ht="12.75">
      <c r="A791" s="68"/>
      <c r="B791" s="69"/>
      <c r="C791" s="69"/>
      <c r="D791" s="86"/>
      <c r="E791" s="63" t="s">
        <v>84</v>
      </c>
      <c r="F791" s="84">
        <v>0</v>
      </c>
      <c r="G791" s="63" t="s">
        <v>85</v>
      </c>
      <c r="H791" s="85">
        <v>0</v>
      </c>
    </row>
    <row r="792" spans="1:8" ht="12.75">
      <c r="A792" s="68"/>
      <c r="B792" s="69"/>
      <c r="C792" s="69"/>
      <c r="D792" s="86"/>
      <c r="E792" s="63" t="s">
        <v>86</v>
      </c>
      <c r="F792" s="84">
        <v>0</v>
      </c>
      <c r="G792" s="63" t="s">
        <v>87</v>
      </c>
      <c r="H792" s="85">
        <v>0</v>
      </c>
    </row>
    <row r="793" spans="1:8" ht="12.75">
      <c r="A793" s="68"/>
      <c r="B793" s="69"/>
      <c r="C793" s="69"/>
      <c r="D793" s="87"/>
      <c r="E793" s="62"/>
      <c r="F793" s="63"/>
      <c r="G793" s="62"/>
      <c r="H793" s="71"/>
    </row>
    <row r="794" spans="1:8" ht="12.75">
      <c r="A794" s="68"/>
      <c r="B794" s="78" t="s">
        <v>88</v>
      </c>
      <c r="C794" s="69"/>
      <c r="D794" s="70" t="s">
        <v>27</v>
      </c>
      <c r="E794" s="63" t="s">
        <v>82</v>
      </c>
      <c r="F794" s="84">
        <v>0</v>
      </c>
      <c r="G794" s="63" t="s">
        <v>83</v>
      </c>
      <c r="H794" s="85">
        <v>0</v>
      </c>
    </row>
    <row r="795" spans="1:8" ht="12.75">
      <c r="A795" s="68"/>
      <c r="B795" s="69"/>
      <c r="C795" s="69"/>
      <c r="D795" s="86"/>
      <c r="E795" s="63" t="s">
        <v>84</v>
      </c>
      <c r="F795" s="84">
        <v>0</v>
      </c>
      <c r="G795" s="63" t="s">
        <v>85</v>
      </c>
      <c r="H795" s="85">
        <v>0</v>
      </c>
    </row>
    <row r="796" spans="1:8" ht="12.75">
      <c r="A796" s="68"/>
      <c r="B796" s="69"/>
      <c r="C796" s="69"/>
      <c r="D796" s="86"/>
      <c r="E796" s="63" t="s">
        <v>86</v>
      </c>
      <c r="F796" s="84">
        <v>0</v>
      </c>
      <c r="G796" s="63" t="s">
        <v>87</v>
      </c>
      <c r="H796" s="85">
        <v>0</v>
      </c>
    </row>
    <row r="797" spans="1:8" ht="12.75">
      <c r="A797" s="68"/>
      <c r="B797" s="69"/>
      <c r="C797" s="69"/>
      <c r="D797" s="86"/>
      <c r="E797" s="62"/>
      <c r="F797" s="63"/>
      <c r="G797" s="62"/>
      <c r="H797" s="64"/>
    </row>
    <row r="798" spans="1:8" ht="12.75">
      <c r="A798" s="68"/>
      <c r="B798" s="78" t="s">
        <v>95</v>
      </c>
      <c r="C798" s="69"/>
      <c r="D798" s="70" t="s">
        <v>96</v>
      </c>
      <c r="E798" s="63" t="s">
        <v>82</v>
      </c>
      <c r="F798" s="84">
        <v>0</v>
      </c>
      <c r="G798" s="63" t="s">
        <v>83</v>
      </c>
      <c r="H798" s="85">
        <v>0</v>
      </c>
    </row>
    <row r="799" spans="1:8" ht="12.75">
      <c r="A799" s="68"/>
      <c r="B799" s="69"/>
      <c r="C799" s="69"/>
      <c r="D799" s="86"/>
      <c r="E799" s="63" t="s">
        <v>84</v>
      </c>
      <c r="F799" s="84">
        <v>0</v>
      </c>
      <c r="G799" s="63" t="s">
        <v>85</v>
      </c>
      <c r="H799" s="85">
        <v>0</v>
      </c>
    </row>
    <row r="800" spans="1:8" ht="12.75">
      <c r="A800" s="68"/>
      <c r="B800" s="69"/>
      <c r="C800" s="69"/>
      <c r="D800" s="86"/>
      <c r="E800" s="63" t="s">
        <v>86</v>
      </c>
      <c r="F800" s="84">
        <v>0</v>
      </c>
      <c r="G800" s="63" t="s">
        <v>87</v>
      </c>
      <c r="H800" s="85">
        <v>0</v>
      </c>
    </row>
    <row r="801" spans="1:8" ht="13.5" thickBot="1">
      <c r="A801" s="68"/>
      <c r="B801" s="69"/>
      <c r="C801" s="69"/>
      <c r="D801" s="86"/>
      <c r="E801" s="63"/>
      <c r="F801" s="84"/>
      <c r="G801" s="63"/>
      <c r="H801" s="85"/>
    </row>
    <row r="802" spans="1:8" ht="13.5" thickTop="1">
      <c r="A802" s="106"/>
      <c r="B802" s="107"/>
      <c r="C802" s="107"/>
      <c r="D802" s="108"/>
      <c r="E802" s="109"/>
      <c r="F802" s="110"/>
      <c r="G802" s="109"/>
      <c r="H802" s="111"/>
    </row>
    <row r="803" spans="1:8" ht="25.5">
      <c r="A803" s="94" t="s">
        <v>89</v>
      </c>
      <c r="B803" s="69"/>
      <c r="C803" s="166" t="s">
        <v>93</v>
      </c>
      <c r="D803" s="61" t="s">
        <v>190</v>
      </c>
      <c r="E803" s="95" t="s">
        <v>82</v>
      </c>
      <c r="F803" s="96">
        <f>+F790+F794+F798</f>
        <v>0</v>
      </c>
      <c r="G803" s="95" t="s">
        <v>83</v>
      </c>
      <c r="H803" s="97">
        <f>+H790+H794+H798</f>
        <v>0</v>
      </c>
    </row>
    <row r="804" spans="1:8" ht="12.75">
      <c r="A804" s="68"/>
      <c r="B804" s="69"/>
      <c r="C804" s="69"/>
      <c r="D804" s="70"/>
      <c r="E804" s="95" t="s">
        <v>84</v>
      </c>
      <c r="F804" s="96">
        <f>+F791+F795+F799</f>
        <v>0</v>
      </c>
      <c r="G804" s="95" t="s">
        <v>85</v>
      </c>
      <c r="H804" s="97">
        <f>+H791+H795+H799</f>
        <v>0</v>
      </c>
    </row>
    <row r="805" spans="1:8" ht="12.75">
      <c r="A805" s="68"/>
      <c r="B805" s="69"/>
      <c r="C805" s="69"/>
      <c r="D805" s="70"/>
      <c r="E805" s="95" t="s">
        <v>86</v>
      </c>
      <c r="F805" s="96">
        <f>+F792+F796+F800</f>
        <v>0</v>
      </c>
      <c r="G805" s="95" t="s">
        <v>87</v>
      </c>
      <c r="H805" s="97">
        <f>+H792+H796+H800</f>
        <v>0</v>
      </c>
    </row>
    <row r="806" spans="1:8" ht="12.75">
      <c r="A806" s="98"/>
      <c r="B806" s="99"/>
      <c r="C806" s="99"/>
      <c r="D806" s="112"/>
      <c r="E806" s="100"/>
      <c r="F806" s="101"/>
      <c r="G806" s="100"/>
      <c r="H806" s="102"/>
    </row>
    <row r="807" spans="1:8" ht="12.75">
      <c r="A807" s="68"/>
      <c r="B807" s="69"/>
      <c r="C807" s="69"/>
      <c r="D807" s="87"/>
      <c r="E807" s="62"/>
      <c r="F807" s="63"/>
      <c r="G807" s="62"/>
      <c r="H807" s="64"/>
    </row>
    <row r="808" spans="1:8" ht="12.75">
      <c r="A808" s="256"/>
      <c r="B808" s="257"/>
      <c r="C808" s="127"/>
      <c r="D808" s="138"/>
      <c r="E808" s="253"/>
      <c r="F808" s="253"/>
      <c r="G808" s="127"/>
      <c r="H808" s="139"/>
    </row>
    <row r="809" spans="1:8" ht="12.75">
      <c r="A809" s="249" t="s">
        <v>191</v>
      </c>
      <c r="B809" s="250"/>
      <c r="C809" s="250"/>
      <c r="D809" s="86" t="s">
        <v>183</v>
      </c>
      <c r="E809" s="141" t="s">
        <v>82</v>
      </c>
      <c r="F809" s="141">
        <v>0</v>
      </c>
      <c r="G809" s="141" t="s">
        <v>83</v>
      </c>
      <c r="H809" s="142">
        <v>0</v>
      </c>
    </row>
    <row r="810" spans="1:8" ht="12.75">
      <c r="A810" s="77"/>
      <c r="B810" s="143"/>
      <c r="C810" s="95"/>
      <c r="D810" s="86"/>
      <c r="E810" s="141" t="s">
        <v>84</v>
      </c>
      <c r="F810" s="141">
        <v>0</v>
      </c>
      <c r="G810" s="141" t="s">
        <v>85</v>
      </c>
      <c r="H810" s="142">
        <v>0</v>
      </c>
    </row>
    <row r="811" spans="1:8" ht="12.75">
      <c r="A811" s="144"/>
      <c r="B811" s="105"/>
      <c r="C811" s="69"/>
      <c r="D811" s="70"/>
      <c r="E811" s="141" t="s">
        <v>86</v>
      </c>
      <c r="F811" s="141">
        <v>0</v>
      </c>
      <c r="G811" s="141" t="s">
        <v>87</v>
      </c>
      <c r="H811" s="142">
        <v>0</v>
      </c>
    </row>
    <row r="812" spans="1:8" ht="12.75">
      <c r="A812" s="144"/>
      <c r="B812" s="105"/>
      <c r="C812" s="69"/>
      <c r="D812" s="70"/>
      <c r="E812" s="105"/>
      <c r="F812" s="105"/>
      <c r="G812" s="69"/>
      <c r="H812" s="145"/>
    </row>
    <row r="813" spans="1:8" ht="12.75">
      <c r="A813" s="98"/>
      <c r="B813" s="99"/>
      <c r="C813" s="99"/>
      <c r="D813" s="79"/>
      <c r="E813" s="99"/>
      <c r="F813" s="99"/>
      <c r="G813" s="99"/>
      <c r="H813" s="80"/>
    </row>
    <row r="814" spans="1:8" ht="13.5" thickBot="1">
      <c r="A814" s="155"/>
      <c r="B814" s="156"/>
      <c r="C814" s="156"/>
      <c r="D814" s="157"/>
      <c r="E814" s="158"/>
      <c r="F814" s="159"/>
      <c r="G814" s="158"/>
      <c r="H814" s="160"/>
    </row>
    <row r="815" spans="1:8" ht="14.25" thickBot="1" thickTop="1">
      <c r="A815" s="254" t="s">
        <v>74</v>
      </c>
      <c r="B815" s="255"/>
      <c r="C815" s="65" t="s">
        <v>115</v>
      </c>
      <c r="D815" s="66" t="s">
        <v>192</v>
      </c>
      <c r="E815" s="239"/>
      <c r="F815" s="239"/>
      <c r="G815" s="239"/>
      <c r="H815" s="67"/>
    </row>
    <row r="816" spans="1:8" ht="13.5" thickTop="1">
      <c r="A816" s="68"/>
      <c r="B816" s="69"/>
      <c r="C816" s="69"/>
      <c r="D816" s="70"/>
      <c r="E816" s="62"/>
      <c r="F816" s="63"/>
      <c r="G816" s="62"/>
      <c r="H816" s="64"/>
    </row>
    <row r="817" spans="1:8" ht="12.75">
      <c r="A817" s="123" t="s">
        <v>193</v>
      </c>
      <c r="B817" s="124" t="s">
        <v>78</v>
      </c>
      <c r="C817" s="125" t="s">
        <v>75</v>
      </c>
      <c r="D817" s="124" t="s">
        <v>194</v>
      </c>
      <c r="E817" s="75"/>
      <c r="F817" s="75"/>
      <c r="G817" s="75"/>
      <c r="H817" s="76"/>
    </row>
    <row r="818" spans="1:8" ht="12.75">
      <c r="A818" s="68"/>
      <c r="B818" s="131"/>
      <c r="C818" s="69"/>
      <c r="D818" s="87"/>
      <c r="E818" s="62"/>
      <c r="F818" s="63"/>
      <c r="G818" s="62"/>
      <c r="H818" s="64"/>
    </row>
    <row r="819" spans="1:8" ht="12.75">
      <c r="A819" s="126"/>
      <c r="B819" s="82"/>
      <c r="C819" s="127"/>
      <c r="D819" s="117"/>
      <c r="E819" s="128"/>
      <c r="F819" s="129"/>
      <c r="G819" s="128"/>
      <c r="H819" s="130"/>
    </row>
    <row r="820" spans="1:8" ht="12.75">
      <c r="A820" s="68"/>
      <c r="B820" s="78" t="s">
        <v>80</v>
      </c>
      <c r="C820" s="69"/>
      <c r="D820" s="70" t="s">
        <v>81</v>
      </c>
      <c r="E820" s="63" t="s">
        <v>82</v>
      </c>
      <c r="F820" s="84">
        <v>0</v>
      </c>
      <c r="G820" s="63" t="s">
        <v>83</v>
      </c>
      <c r="H820" s="85">
        <v>0</v>
      </c>
    </row>
    <row r="821" spans="1:8" ht="12.75">
      <c r="A821" s="68"/>
      <c r="B821" s="69"/>
      <c r="C821" s="69"/>
      <c r="D821" s="86"/>
      <c r="E821" s="63" t="s">
        <v>84</v>
      </c>
      <c r="F821" s="84">
        <v>0</v>
      </c>
      <c r="G821" s="63" t="s">
        <v>85</v>
      </c>
      <c r="H821" s="85">
        <v>0</v>
      </c>
    </row>
    <row r="822" spans="1:8" ht="12.75">
      <c r="A822" s="68"/>
      <c r="B822" s="69"/>
      <c r="C822" s="69"/>
      <c r="D822" s="86"/>
      <c r="E822" s="63" t="s">
        <v>86</v>
      </c>
      <c r="F822" s="84">
        <v>0</v>
      </c>
      <c r="G822" s="63" t="s">
        <v>87</v>
      </c>
      <c r="H822" s="85">
        <v>0</v>
      </c>
    </row>
    <row r="823" spans="1:8" ht="12.75">
      <c r="A823" s="68"/>
      <c r="B823" s="69"/>
      <c r="C823" s="69"/>
      <c r="D823" s="87"/>
      <c r="E823" s="62"/>
      <c r="F823" s="63"/>
      <c r="G823" s="62"/>
      <c r="H823" s="71"/>
    </row>
    <row r="824" spans="1:8" ht="12.75">
      <c r="A824" s="68"/>
      <c r="B824" s="78" t="s">
        <v>88</v>
      </c>
      <c r="C824" s="69"/>
      <c r="D824" s="70" t="s">
        <v>27</v>
      </c>
      <c r="E824" s="63" t="s">
        <v>82</v>
      </c>
      <c r="F824" s="84">
        <v>0</v>
      </c>
      <c r="G824" s="63" t="s">
        <v>83</v>
      </c>
      <c r="H824" s="85">
        <v>0</v>
      </c>
    </row>
    <row r="825" spans="1:8" ht="12.75">
      <c r="A825" s="68"/>
      <c r="B825" s="69"/>
      <c r="C825" s="69"/>
      <c r="D825" s="86"/>
      <c r="E825" s="63" t="s">
        <v>84</v>
      </c>
      <c r="F825" s="84">
        <v>0</v>
      </c>
      <c r="G825" s="63" t="s">
        <v>85</v>
      </c>
      <c r="H825" s="85">
        <v>0</v>
      </c>
    </row>
    <row r="826" spans="1:8" ht="12.75">
      <c r="A826" s="68"/>
      <c r="B826" s="69"/>
      <c r="C826" s="69"/>
      <c r="D826" s="86"/>
      <c r="E826" s="63" t="s">
        <v>86</v>
      </c>
      <c r="F826" s="84">
        <v>0</v>
      </c>
      <c r="G826" s="63" t="s">
        <v>87</v>
      </c>
      <c r="H826" s="85">
        <v>0</v>
      </c>
    </row>
    <row r="827" spans="1:8" ht="12.75">
      <c r="A827" s="68"/>
      <c r="B827" s="69"/>
      <c r="C827" s="69"/>
      <c r="D827" s="87"/>
      <c r="E827" s="62"/>
      <c r="F827" s="63"/>
      <c r="G827" s="62"/>
      <c r="H827" s="64"/>
    </row>
    <row r="828" spans="1:8" ht="12.75">
      <c r="A828" s="68"/>
      <c r="B828" s="78" t="s">
        <v>95</v>
      </c>
      <c r="C828" s="69"/>
      <c r="D828" s="70" t="s">
        <v>96</v>
      </c>
      <c r="E828" s="63" t="s">
        <v>82</v>
      </c>
      <c r="F828" s="84">
        <v>0</v>
      </c>
      <c r="G828" s="63" t="s">
        <v>83</v>
      </c>
      <c r="H828" s="85">
        <v>0</v>
      </c>
    </row>
    <row r="829" spans="1:8" ht="12.75">
      <c r="A829" s="68"/>
      <c r="B829" s="69"/>
      <c r="C829" s="69"/>
      <c r="D829" s="86"/>
      <c r="E829" s="63" t="s">
        <v>84</v>
      </c>
      <c r="F829" s="84">
        <v>0</v>
      </c>
      <c r="G829" s="63" t="s">
        <v>85</v>
      </c>
      <c r="H829" s="85">
        <v>0</v>
      </c>
    </row>
    <row r="830" spans="1:8" ht="12.75">
      <c r="A830" s="68"/>
      <c r="B830" s="69"/>
      <c r="C830" s="69"/>
      <c r="D830" s="86"/>
      <c r="E830" s="63" t="s">
        <v>86</v>
      </c>
      <c r="F830" s="84">
        <v>0</v>
      </c>
      <c r="G830" s="63" t="s">
        <v>87</v>
      </c>
      <c r="H830" s="85">
        <v>0</v>
      </c>
    </row>
    <row r="831" spans="1:8" ht="13.5" thickBot="1">
      <c r="A831" s="68"/>
      <c r="B831" s="69"/>
      <c r="C831" s="69"/>
      <c r="D831" s="86"/>
      <c r="E831" s="63"/>
      <c r="F831" s="84"/>
      <c r="G831" s="63"/>
      <c r="H831" s="85"/>
    </row>
    <row r="832" spans="1:8" ht="13.5" thickTop="1">
      <c r="A832" s="106"/>
      <c r="B832" s="107"/>
      <c r="C832" s="107"/>
      <c r="D832" s="108"/>
      <c r="E832" s="109"/>
      <c r="F832" s="110"/>
      <c r="G832" s="109"/>
      <c r="H832" s="111"/>
    </row>
    <row r="833" spans="1:8" ht="12.75">
      <c r="A833" s="94" t="s">
        <v>89</v>
      </c>
      <c r="B833" s="69"/>
      <c r="C833" s="69" t="s">
        <v>75</v>
      </c>
      <c r="D833" s="70" t="s">
        <v>194</v>
      </c>
      <c r="E833" s="95" t="s">
        <v>82</v>
      </c>
      <c r="F833" s="96">
        <f>+F820+F824+F828</f>
        <v>0</v>
      </c>
      <c r="G833" s="95" t="s">
        <v>83</v>
      </c>
      <c r="H833" s="97">
        <f>+H820+H824+H828</f>
        <v>0</v>
      </c>
    </row>
    <row r="834" spans="1:8" ht="12.75">
      <c r="A834" s="68"/>
      <c r="B834" s="69"/>
      <c r="C834" s="69"/>
      <c r="D834" s="70"/>
      <c r="E834" s="95" t="s">
        <v>84</v>
      </c>
      <c r="F834" s="96">
        <f>+F821+F825+F829</f>
        <v>0</v>
      </c>
      <c r="G834" s="95" t="s">
        <v>85</v>
      </c>
      <c r="H834" s="97">
        <f>+H821+H825+H829</f>
        <v>0</v>
      </c>
    </row>
    <row r="835" spans="1:8" ht="12.75">
      <c r="A835" s="68"/>
      <c r="B835" s="69"/>
      <c r="C835" s="69"/>
      <c r="D835" s="70"/>
      <c r="E835" s="95" t="s">
        <v>86</v>
      </c>
      <c r="F835" s="96">
        <f>+F822+F826+F830</f>
        <v>0</v>
      </c>
      <c r="G835" s="95" t="s">
        <v>87</v>
      </c>
      <c r="H835" s="97">
        <f>+H822+H826+H830</f>
        <v>0</v>
      </c>
    </row>
    <row r="836" spans="1:8" ht="12.75">
      <c r="A836" s="98"/>
      <c r="B836" s="99"/>
      <c r="C836" s="99"/>
      <c r="D836" s="79"/>
      <c r="E836" s="100"/>
      <c r="F836" s="101"/>
      <c r="G836" s="100"/>
      <c r="H836" s="102"/>
    </row>
    <row r="837" spans="1:8" ht="12.75">
      <c r="A837" s="68"/>
      <c r="B837" s="69"/>
      <c r="C837" s="69"/>
      <c r="D837" s="87"/>
      <c r="E837" s="62"/>
      <c r="F837" s="63"/>
      <c r="G837" s="62"/>
      <c r="H837" s="64"/>
    </row>
    <row r="838" spans="1:8" ht="12.75">
      <c r="A838" s="175" t="s">
        <v>195</v>
      </c>
      <c r="B838" s="125" t="s">
        <v>78</v>
      </c>
      <c r="C838" s="125" t="s">
        <v>90</v>
      </c>
      <c r="D838" s="124" t="s">
        <v>196</v>
      </c>
      <c r="E838" s="75"/>
      <c r="F838" s="75"/>
      <c r="G838" s="75"/>
      <c r="H838" s="76"/>
    </row>
    <row r="839" spans="1:8" ht="12.75">
      <c r="A839" s="68"/>
      <c r="B839" s="131"/>
      <c r="C839" s="69"/>
      <c r="D839" s="87"/>
      <c r="E839" s="62"/>
      <c r="F839" s="63"/>
      <c r="G839" s="62"/>
      <c r="H839" s="64"/>
    </row>
    <row r="840" spans="1:8" ht="12.75">
      <c r="A840" s="126"/>
      <c r="B840" s="82"/>
      <c r="C840" s="127"/>
      <c r="D840" s="117"/>
      <c r="E840" s="128"/>
      <c r="F840" s="129"/>
      <c r="G840" s="128"/>
      <c r="H840" s="130"/>
    </row>
    <row r="841" spans="1:8" ht="12.75">
      <c r="A841" s="68"/>
      <c r="B841" s="78" t="s">
        <v>80</v>
      </c>
      <c r="C841" s="69"/>
      <c r="D841" s="70" t="s">
        <v>81</v>
      </c>
      <c r="E841" s="63" t="s">
        <v>82</v>
      </c>
      <c r="F841" s="84">
        <v>0</v>
      </c>
      <c r="G841" s="63" t="s">
        <v>83</v>
      </c>
      <c r="H841" s="85">
        <v>0</v>
      </c>
    </row>
    <row r="842" spans="1:8" ht="12.75">
      <c r="A842" s="68"/>
      <c r="B842" s="69"/>
      <c r="C842" s="69"/>
      <c r="D842" s="86"/>
      <c r="E842" s="63" t="s">
        <v>84</v>
      </c>
      <c r="F842" s="84">
        <v>0</v>
      </c>
      <c r="G842" s="63" t="s">
        <v>85</v>
      </c>
      <c r="H842" s="85">
        <v>0</v>
      </c>
    </row>
    <row r="843" spans="1:8" ht="12.75">
      <c r="A843" s="68"/>
      <c r="B843" s="69"/>
      <c r="C843" s="69"/>
      <c r="D843" s="86"/>
      <c r="E843" s="63" t="s">
        <v>86</v>
      </c>
      <c r="F843" s="84">
        <v>0</v>
      </c>
      <c r="G843" s="63" t="s">
        <v>87</v>
      </c>
      <c r="H843" s="85">
        <v>0</v>
      </c>
    </row>
    <row r="844" spans="1:8" ht="12.75">
      <c r="A844" s="68"/>
      <c r="B844" s="69"/>
      <c r="C844" s="69"/>
      <c r="D844" s="87"/>
      <c r="E844" s="62"/>
      <c r="F844" s="63"/>
      <c r="G844" s="62"/>
      <c r="H844" s="71"/>
    </row>
    <row r="845" spans="1:8" ht="12.75">
      <c r="A845" s="68"/>
      <c r="B845" s="78" t="s">
        <v>88</v>
      </c>
      <c r="C845" s="69"/>
      <c r="D845" s="70" t="s">
        <v>27</v>
      </c>
      <c r="E845" s="63" t="s">
        <v>82</v>
      </c>
      <c r="F845" s="84">
        <v>0</v>
      </c>
      <c r="G845" s="63" t="s">
        <v>83</v>
      </c>
      <c r="H845" s="85">
        <v>0</v>
      </c>
    </row>
    <row r="846" spans="1:8" ht="12.75">
      <c r="A846" s="68"/>
      <c r="B846" s="69"/>
      <c r="C846" s="69"/>
      <c r="D846" s="86"/>
      <c r="E846" s="63" t="s">
        <v>84</v>
      </c>
      <c r="F846" s="84">
        <v>0</v>
      </c>
      <c r="G846" s="63" t="s">
        <v>85</v>
      </c>
      <c r="H846" s="85">
        <v>0</v>
      </c>
    </row>
    <row r="847" spans="1:8" ht="12.75">
      <c r="A847" s="68"/>
      <c r="B847" s="69"/>
      <c r="C847" s="69"/>
      <c r="D847" s="86"/>
      <c r="E847" s="63" t="s">
        <v>86</v>
      </c>
      <c r="F847" s="84">
        <v>0</v>
      </c>
      <c r="G847" s="63" t="s">
        <v>87</v>
      </c>
      <c r="H847" s="85">
        <v>0</v>
      </c>
    </row>
    <row r="848" spans="1:8" ht="12.75">
      <c r="A848" s="68"/>
      <c r="B848" s="69"/>
      <c r="C848" s="69"/>
      <c r="D848" s="87"/>
      <c r="E848" s="62"/>
      <c r="F848" s="63"/>
      <c r="G848" s="62"/>
      <c r="H848" s="64"/>
    </row>
    <row r="849" spans="1:8" ht="12.75">
      <c r="A849" s="68"/>
      <c r="B849" s="78" t="s">
        <v>95</v>
      </c>
      <c r="C849" s="69"/>
      <c r="D849" s="70" t="s">
        <v>96</v>
      </c>
      <c r="E849" s="63" t="s">
        <v>82</v>
      </c>
      <c r="F849" s="84">
        <v>0</v>
      </c>
      <c r="G849" s="63" t="s">
        <v>83</v>
      </c>
      <c r="H849" s="85">
        <v>0</v>
      </c>
    </row>
    <row r="850" spans="1:8" ht="12.75">
      <c r="A850" s="68"/>
      <c r="B850" s="69"/>
      <c r="C850" s="69"/>
      <c r="D850" s="86"/>
      <c r="E850" s="63" t="s">
        <v>84</v>
      </c>
      <c r="F850" s="84">
        <v>0</v>
      </c>
      <c r="G850" s="63" t="s">
        <v>85</v>
      </c>
      <c r="H850" s="85">
        <v>0</v>
      </c>
    </row>
    <row r="851" spans="1:8" ht="12.75">
      <c r="A851" s="68"/>
      <c r="B851" s="69"/>
      <c r="C851" s="69"/>
      <c r="D851" s="86"/>
      <c r="E851" s="63" t="s">
        <v>86</v>
      </c>
      <c r="F851" s="84">
        <v>0</v>
      </c>
      <c r="G851" s="63" t="s">
        <v>87</v>
      </c>
      <c r="H851" s="85">
        <v>0</v>
      </c>
    </row>
    <row r="852" spans="1:8" ht="13.5" thickBot="1">
      <c r="A852" s="68"/>
      <c r="B852" s="69"/>
      <c r="C852" s="69"/>
      <c r="D852" s="86"/>
      <c r="E852" s="63"/>
      <c r="F852" s="84"/>
      <c r="G852" s="63"/>
      <c r="H852" s="85"/>
    </row>
    <row r="853" spans="1:8" ht="13.5" thickTop="1">
      <c r="A853" s="106"/>
      <c r="B853" s="107"/>
      <c r="C853" s="107"/>
      <c r="D853" s="108"/>
      <c r="E853" s="109"/>
      <c r="F853" s="110"/>
      <c r="G853" s="109"/>
      <c r="H853" s="111"/>
    </row>
    <row r="854" spans="1:8" ht="19.5" customHeight="1">
      <c r="A854" s="94" t="s">
        <v>89</v>
      </c>
      <c r="B854" s="69"/>
      <c r="C854" s="69" t="s">
        <v>90</v>
      </c>
      <c r="D854" s="61" t="s">
        <v>196</v>
      </c>
      <c r="E854" s="95" t="s">
        <v>82</v>
      </c>
      <c r="F854" s="96">
        <f>+F841+F845+F849</f>
        <v>0</v>
      </c>
      <c r="G854" s="95" t="s">
        <v>83</v>
      </c>
      <c r="H854" s="97">
        <f>+H841+H845+H849</f>
        <v>0</v>
      </c>
    </row>
    <row r="855" spans="1:8" ht="12.75">
      <c r="A855" s="68"/>
      <c r="B855" s="69"/>
      <c r="C855" s="69"/>
      <c r="D855" s="70"/>
      <c r="E855" s="95" t="s">
        <v>84</v>
      </c>
      <c r="F855" s="96">
        <f>+F842+F846+F850</f>
        <v>0</v>
      </c>
      <c r="G855" s="95" t="s">
        <v>85</v>
      </c>
      <c r="H855" s="97">
        <f>+H842+H846+H850</f>
        <v>0</v>
      </c>
    </row>
    <row r="856" spans="1:8" ht="12.75">
      <c r="A856" s="68"/>
      <c r="B856" s="69"/>
      <c r="C856" s="69"/>
      <c r="D856" s="70"/>
      <c r="E856" s="95" t="s">
        <v>86</v>
      </c>
      <c r="F856" s="96">
        <f>+F843+F847+F851</f>
        <v>0</v>
      </c>
      <c r="G856" s="95" t="s">
        <v>87</v>
      </c>
      <c r="H856" s="97">
        <f>+H843+H847+H851</f>
        <v>0</v>
      </c>
    </row>
    <row r="857" spans="1:8" ht="12.75">
      <c r="A857" s="98"/>
      <c r="B857" s="99"/>
      <c r="C857" s="99"/>
      <c r="D857" s="79"/>
      <c r="E857" s="100"/>
      <c r="F857" s="101"/>
      <c r="G857" s="100"/>
      <c r="H857" s="102"/>
    </row>
    <row r="858" spans="1:8" ht="12.75">
      <c r="A858" s="135"/>
      <c r="B858" s="74"/>
      <c r="C858" s="74"/>
      <c r="D858" s="136"/>
      <c r="E858" s="120"/>
      <c r="F858" s="121"/>
      <c r="G858" s="120"/>
      <c r="H858" s="122"/>
    </row>
    <row r="859" spans="1:8" ht="12.75">
      <c r="A859" s="175" t="s">
        <v>197</v>
      </c>
      <c r="B859" s="125" t="s">
        <v>78</v>
      </c>
      <c r="C859" s="125" t="s">
        <v>93</v>
      </c>
      <c r="D859" s="124" t="s">
        <v>198</v>
      </c>
      <c r="E859" s="75"/>
      <c r="F859" s="75"/>
      <c r="G859" s="75"/>
      <c r="H859" s="76"/>
    </row>
    <row r="860" spans="1:8" ht="12.75">
      <c r="A860" s="68"/>
      <c r="B860" s="131"/>
      <c r="C860" s="69"/>
      <c r="D860" s="87"/>
      <c r="E860" s="62"/>
      <c r="F860" s="63"/>
      <c r="G860" s="62"/>
      <c r="H860" s="64"/>
    </row>
    <row r="861" spans="1:8" ht="12.75">
      <c r="A861" s="126"/>
      <c r="B861" s="82"/>
      <c r="C861" s="127"/>
      <c r="D861" s="117"/>
      <c r="E861" s="128"/>
      <c r="F861" s="129"/>
      <c r="G861" s="128"/>
      <c r="H861" s="130"/>
    </row>
    <row r="862" spans="1:8" ht="12.75">
      <c r="A862" s="68"/>
      <c r="B862" s="78" t="s">
        <v>80</v>
      </c>
      <c r="C862" s="69"/>
      <c r="D862" s="70" t="s">
        <v>81</v>
      </c>
      <c r="E862" s="63" t="s">
        <v>82</v>
      </c>
      <c r="F862" s="84">
        <v>0</v>
      </c>
      <c r="G862" s="63" t="s">
        <v>83</v>
      </c>
      <c r="H862" s="85">
        <v>0</v>
      </c>
    </row>
    <row r="863" spans="1:8" ht="12.75">
      <c r="A863" s="68"/>
      <c r="B863" s="69"/>
      <c r="C863" s="69"/>
      <c r="D863" s="86"/>
      <c r="E863" s="63" t="s">
        <v>84</v>
      </c>
      <c r="F863" s="84">
        <v>0</v>
      </c>
      <c r="G863" s="63" t="s">
        <v>85</v>
      </c>
      <c r="H863" s="85">
        <v>0</v>
      </c>
    </row>
    <row r="864" spans="1:8" ht="12.75">
      <c r="A864" s="68"/>
      <c r="B864" s="69"/>
      <c r="C864" s="69"/>
      <c r="D864" s="86"/>
      <c r="E864" s="63" t="s">
        <v>86</v>
      </c>
      <c r="F864" s="84">
        <v>0</v>
      </c>
      <c r="G864" s="63" t="s">
        <v>87</v>
      </c>
      <c r="H864" s="85">
        <v>0</v>
      </c>
    </row>
    <row r="865" spans="1:8" ht="12.75">
      <c r="A865" s="68"/>
      <c r="B865" s="69"/>
      <c r="C865" s="69"/>
      <c r="D865" s="87"/>
      <c r="E865" s="62"/>
      <c r="F865" s="63"/>
      <c r="G865" s="62"/>
      <c r="H865" s="71"/>
    </row>
    <row r="866" spans="1:8" ht="12.75">
      <c r="A866" s="68"/>
      <c r="B866" s="78" t="s">
        <v>88</v>
      </c>
      <c r="C866" s="69"/>
      <c r="D866" s="70" t="s">
        <v>27</v>
      </c>
      <c r="E866" s="63" t="s">
        <v>82</v>
      </c>
      <c r="F866" s="84">
        <v>0</v>
      </c>
      <c r="G866" s="63" t="s">
        <v>83</v>
      </c>
      <c r="H866" s="85">
        <v>0</v>
      </c>
    </row>
    <row r="867" spans="1:8" ht="12.75">
      <c r="A867" s="68"/>
      <c r="B867" s="69"/>
      <c r="C867" s="69"/>
      <c r="D867" s="86"/>
      <c r="E867" s="63" t="s">
        <v>84</v>
      </c>
      <c r="F867" s="84">
        <v>0</v>
      </c>
      <c r="G867" s="63" t="s">
        <v>85</v>
      </c>
      <c r="H867" s="85">
        <v>0</v>
      </c>
    </row>
    <row r="868" spans="1:8" ht="12.75">
      <c r="A868" s="68"/>
      <c r="B868" s="69"/>
      <c r="C868" s="69"/>
      <c r="D868" s="86"/>
      <c r="E868" s="63" t="s">
        <v>86</v>
      </c>
      <c r="F868" s="84">
        <v>0</v>
      </c>
      <c r="G868" s="63" t="s">
        <v>87</v>
      </c>
      <c r="H868" s="85">
        <v>0</v>
      </c>
    </row>
    <row r="869" spans="1:8" ht="12.75">
      <c r="A869" s="68"/>
      <c r="B869" s="69"/>
      <c r="C869" s="69"/>
      <c r="D869" s="87"/>
      <c r="E869" s="62"/>
      <c r="F869" s="63"/>
      <c r="G869" s="62"/>
      <c r="H869" s="64"/>
    </row>
    <row r="870" spans="1:8" ht="12.75">
      <c r="A870" s="68"/>
      <c r="B870" s="78" t="s">
        <v>95</v>
      </c>
      <c r="C870" s="69"/>
      <c r="D870" s="70" t="s">
        <v>96</v>
      </c>
      <c r="E870" s="63" t="s">
        <v>82</v>
      </c>
      <c r="F870" s="84">
        <v>0</v>
      </c>
      <c r="G870" s="63" t="s">
        <v>83</v>
      </c>
      <c r="H870" s="85">
        <v>0</v>
      </c>
    </row>
    <row r="871" spans="1:8" ht="12.75">
      <c r="A871" s="68"/>
      <c r="B871" s="69"/>
      <c r="C871" s="69"/>
      <c r="D871" s="86"/>
      <c r="E871" s="63" t="s">
        <v>84</v>
      </c>
      <c r="F871" s="84">
        <v>0</v>
      </c>
      <c r="G871" s="63" t="s">
        <v>85</v>
      </c>
      <c r="H871" s="85">
        <v>0</v>
      </c>
    </row>
    <row r="872" spans="1:8" ht="12.75">
      <c r="A872" s="68"/>
      <c r="B872" s="69"/>
      <c r="C872" s="69"/>
      <c r="D872" s="86"/>
      <c r="E872" s="63" t="s">
        <v>86</v>
      </c>
      <c r="F872" s="84">
        <v>0</v>
      </c>
      <c r="G872" s="63" t="s">
        <v>87</v>
      </c>
      <c r="H872" s="85">
        <v>0</v>
      </c>
    </row>
    <row r="873" spans="1:8" ht="13.5" thickBot="1">
      <c r="A873" s="68"/>
      <c r="B873" s="69"/>
      <c r="C873" s="69"/>
      <c r="D873" s="86"/>
      <c r="E873" s="63"/>
      <c r="F873" s="84"/>
      <c r="G873" s="63"/>
      <c r="H873" s="85"/>
    </row>
    <row r="874" spans="1:8" ht="13.5" thickTop="1">
      <c r="A874" s="106"/>
      <c r="B874" s="107"/>
      <c r="C874" s="107"/>
      <c r="D874" s="108"/>
      <c r="E874" s="109"/>
      <c r="F874" s="110"/>
      <c r="G874" s="109"/>
      <c r="H874" s="111"/>
    </row>
    <row r="875" spans="1:8" ht="12.75">
      <c r="A875" s="94" t="s">
        <v>89</v>
      </c>
      <c r="B875" s="69"/>
      <c r="C875" s="69" t="s">
        <v>93</v>
      </c>
      <c r="D875" s="70" t="s">
        <v>198</v>
      </c>
      <c r="E875" s="95" t="s">
        <v>82</v>
      </c>
      <c r="F875" s="96">
        <f>+F862+F866+F870</f>
        <v>0</v>
      </c>
      <c r="G875" s="95" t="s">
        <v>83</v>
      </c>
      <c r="H875" s="97">
        <f>+H862+H866+H870</f>
        <v>0</v>
      </c>
    </row>
    <row r="876" spans="1:8" ht="12.75">
      <c r="A876" s="68"/>
      <c r="B876" s="69"/>
      <c r="C876" s="69"/>
      <c r="D876" s="70"/>
      <c r="E876" s="95" t="s">
        <v>84</v>
      </c>
      <c r="F876" s="96">
        <f>+F863+F867+F871</f>
        <v>0</v>
      </c>
      <c r="G876" s="95" t="s">
        <v>85</v>
      </c>
      <c r="H876" s="97">
        <f>+H863+H867+H871</f>
        <v>0</v>
      </c>
    </row>
    <row r="877" spans="1:8" ht="12.75">
      <c r="A877" s="68"/>
      <c r="B877" s="69"/>
      <c r="C877" s="69"/>
      <c r="D877" s="70"/>
      <c r="E877" s="95" t="s">
        <v>86</v>
      </c>
      <c r="F877" s="96">
        <f>+F864+F868+F872</f>
        <v>0</v>
      </c>
      <c r="G877" s="95" t="s">
        <v>87</v>
      </c>
      <c r="H877" s="97">
        <f>+H864+H868+H872</f>
        <v>0</v>
      </c>
    </row>
    <row r="878" spans="1:8" ht="12.75">
      <c r="A878" s="98"/>
      <c r="B878" s="99"/>
      <c r="C878" s="99"/>
      <c r="D878" s="79"/>
      <c r="E878" s="100"/>
      <c r="F878" s="101"/>
      <c r="G878" s="100"/>
      <c r="H878" s="102"/>
    </row>
    <row r="879" spans="1:8" ht="12.75">
      <c r="A879" s="68"/>
      <c r="B879" s="69"/>
      <c r="C879" s="69"/>
      <c r="D879" s="87"/>
      <c r="E879" s="62"/>
      <c r="F879" s="63"/>
      <c r="G879" s="62"/>
      <c r="H879" s="64"/>
    </row>
    <row r="880" spans="1:8" ht="12.75">
      <c r="A880" s="175" t="s">
        <v>199</v>
      </c>
      <c r="B880" s="125" t="s">
        <v>78</v>
      </c>
      <c r="C880" s="125" t="s">
        <v>98</v>
      </c>
      <c r="D880" s="124" t="s">
        <v>200</v>
      </c>
      <c r="E880" s="75"/>
      <c r="F880" s="75"/>
      <c r="G880" s="75"/>
      <c r="H880" s="76"/>
    </row>
    <row r="881" spans="1:8" ht="12.75">
      <c r="A881" s="68"/>
      <c r="B881" s="131"/>
      <c r="C881" s="69"/>
      <c r="D881" s="87"/>
      <c r="E881" s="62"/>
      <c r="F881" s="63"/>
      <c r="G881" s="62"/>
      <c r="H881" s="64"/>
    </row>
    <row r="882" spans="1:8" ht="12.75">
      <c r="A882" s="126"/>
      <c r="B882" s="82"/>
      <c r="C882" s="127"/>
      <c r="D882" s="117"/>
      <c r="E882" s="128"/>
      <c r="F882" s="129"/>
      <c r="G882" s="128"/>
      <c r="H882" s="130"/>
    </row>
    <row r="883" spans="1:8" ht="12.75">
      <c r="A883" s="68"/>
      <c r="B883" s="78" t="s">
        <v>80</v>
      </c>
      <c r="C883" s="69"/>
      <c r="D883" s="70" t="s">
        <v>81</v>
      </c>
      <c r="E883" s="63" t="s">
        <v>82</v>
      </c>
      <c r="F883" s="84">
        <v>0</v>
      </c>
      <c r="G883" s="63" t="s">
        <v>83</v>
      </c>
      <c r="H883" s="85">
        <v>0</v>
      </c>
    </row>
    <row r="884" spans="1:8" ht="12.75">
      <c r="A884" s="68"/>
      <c r="B884" s="69"/>
      <c r="C884" s="69"/>
      <c r="D884" s="86"/>
      <c r="E884" s="63" t="s">
        <v>84</v>
      </c>
      <c r="F884" s="84">
        <v>0</v>
      </c>
      <c r="G884" s="63" t="s">
        <v>85</v>
      </c>
      <c r="H884" s="85">
        <v>0</v>
      </c>
    </row>
    <row r="885" spans="1:8" ht="12.75">
      <c r="A885" s="68"/>
      <c r="B885" s="69"/>
      <c r="C885" s="69"/>
      <c r="D885" s="86"/>
      <c r="E885" s="63" t="s">
        <v>86</v>
      </c>
      <c r="F885" s="84">
        <v>0</v>
      </c>
      <c r="G885" s="63" t="s">
        <v>87</v>
      </c>
      <c r="H885" s="85">
        <v>0</v>
      </c>
    </row>
    <row r="886" spans="1:8" ht="12.75">
      <c r="A886" s="68"/>
      <c r="B886" s="69"/>
      <c r="C886" s="69"/>
      <c r="D886" s="87"/>
      <c r="E886" s="62"/>
      <c r="F886" s="63"/>
      <c r="G886" s="62"/>
      <c r="H886" s="71"/>
    </row>
    <row r="887" spans="1:8" ht="12.75">
      <c r="A887" s="68"/>
      <c r="B887" s="78" t="s">
        <v>88</v>
      </c>
      <c r="C887" s="69"/>
      <c r="D887" s="70" t="s">
        <v>27</v>
      </c>
      <c r="E887" s="63" t="s">
        <v>82</v>
      </c>
      <c r="F887" s="84">
        <v>0</v>
      </c>
      <c r="G887" s="63" t="s">
        <v>83</v>
      </c>
      <c r="H887" s="85">
        <v>0</v>
      </c>
    </row>
    <row r="888" spans="1:8" ht="12.75">
      <c r="A888" s="68"/>
      <c r="B888" s="69"/>
      <c r="C888" s="69"/>
      <c r="D888" s="86"/>
      <c r="E888" s="63" t="s">
        <v>84</v>
      </c>
      <c r="F888" s="84">
        <v>0</v>
      </c>
      <c r="G888" s="63" t="s">
        <v>85</v>
      </c>
      <c r="H888" s="85">
        <v>0</v>
      </c>
    </row>
    <row r="889" spans="1:8" ht="12.75">
      <c r="A889" s="68"/>
      <c r="B889" s="69"/>
      <c r="C889" s="69"/>
      <c r="D889" s="86"/>
      <c r="E889" s="63" t="s">
        <v>86</v>
      </c>
      <c r="F889" s="84">
        <v>0</v>
      </c>
      <c r="G889" s="63" t="s">
        <v>87</v>
      </c>
      <c r="H889" s="85">
        <v>0</v>
      </c>
    </row>
    <row r="890" spans="1:8" ht="12.75">
      <c r="A890" s="68"/>
      <c r="B890" s="69"/>
      <c r="C890" s="69"/>
      <c r="D890" s="87"/>
      <c r="E890" s="62"/>
      <c r="F890" s="63"/>
      <c r="G890" s="62"/>
      <c r="H890" s="64"/>
    </row>
    <row r="891" spans="1:8" ht="12.75">
      <c r="A891" s="68"/>
      <c r="B891" s="78" t="s">
        <v>95</v>
      </c>
      <c r="C891" s="69"/>
      <c r="D891" s="70" t="s">
        <v>96</v>
      </c>
      <c r="E891" s="63" t="s">
        <v>82</v>
      </c>
      <c r="F891" s="84">
        <v>0</v>
      </c>
      <c r="G891" s="63" t="s">
        <v>83</v>
      </c>
      <c r="H891" s="85">
        <v>0</v>
      </c>
    </row>
    <row r="892" spans="1:8" ht="12.75">
      <c r="A892" s="68"/>
      <c r="B892" s="69"/>
      <c r="C892" s="69"/>
      <c r="D892" s="86"/>
      <c r="E892" s="63" t="s">
        <v>84</v>
      </c>
      <c r="F892" s="84">
        <v>0</v>
      </c>
      <c r="G892" s="63" t="s">
        <v>85</v>
      </c>
      <c r="H892" s="85">
        <v>0</v>
      </c>
    </row>
    <row r="893" spans="1:8" ht="12.75">
      <c r="A893" s="68"/>
      <c r="B893" s="69"/>
      <c r="C893" s="69"/>
      <c r="D893" s="86"/>
      <c r="E893" s="63" t="s">
        <v>86</v>
      </c>
      <c r="F893" s="84">
        <v>0</v>
      </c>
      <c r="G893" s="63" t="s">
        <v>87</v>
      </c>
      <c r="H893" s="85">
        <v>0</v>
      </c>
    </row>
    <row r="894" spans="1:8" ht="13.5" thickBot="1">
      <c r="A894" s="68"/>
      <c r="B894" s="69"/>
      <c r="C894" s="69"/>
      <c r="D894" s="86"/>
      <c r="E894" s="63"/>
      <c r="F894" s="84"/>
      <c r="G894" s="63"/>
      <c r="H894" s="85"/>
    </row>
    <row r="895" spans="1:8" ht="13.5" thickTop="1">
      <c r="A895" s="106"/>
      <c r="B895" s="107"/>
      <c r="C895" s="107"/>
      <c r="D895" s="108"/>
      <c r="E895" s="109"/>
      <c r="F895" s="110"/>
      <c r="G895" s="109"/>
      <c r="H895" s="111"/>
    </row>
    <row r="896" spans="1:8" ht="12.75">
      <c r="A896" s="94" t="s">
        <v>89</v>
      </c>
      <c r="B896" s="69"/>
      <c r="C896" s="69" t="s">
        <v>98</v>
      </c>
      <c r="D896" s="70" t="s">
        <v>200</v>
      </c>
      <c r="E896" s="95" t="s">
        <v>82</v>
      </c>
      <c r="F896" s="96">
        <f>+F883+F887+F891</f>
        <v>0</v>
      </c>
      <c r="G896" s="95" t="s">
        <v>83</v>
      </c>
      <c r="H896" s="97">
        <f>+H883+H887+H891</f>
        <v>0</v>
      </c>
    </row>
    <row r="897" spans="1:8" ht="12.75">
      <c r="A897" s="68"/>
      <c r="B897" s="69"/>
      <c r="C897" s="69"/>
      <c r="D897" s="70"/>
      <c r="E897" s="95" t="s">
        <v>84</v>
      </c>
      <c r="F897" s="96">
        <f>+F884+F888+F892</f>
        <v>0</v>
      </c>
      <c r="G897" s="95" t="s">
        <v>85</v>
      </c>
      <c r="H897" s="97">
        <f>+H884+H888+H892</f>
        <v>0</v>
      </c>
    </row>
    <row r="898" spans="1:8" ht="12.75">
      <c r="A898" s="68"/>
      <c r="B898" s="69"/>
      <c r="C898" s="69"/>
      <c r="D898" s="70"/>
      <c r="E898" s="95" t="s">
        <v>86</v>
      </c>
      <c r="F898" s="96">
        <f>+F885+F889+F893</f>
        <v>0</v>
      </c>
      <c r="G898" s="95" t="s">
        <v>87</v>
      </c>
      <c r="H898" s="97">
        <f>+H885+H889+H893</f>
        <v>0</v>
      </c>
    </row>
    <row r="899" spans="1:8" ht="12.75">
      <c r="A899" s="98"/>
      <c r="B899" s="99"/>
      <c r="C899" s="99"/>
      <c r="D899" s="79"/>
      <c r="E899" s="100"/>
      <c r="F899" s="101"/>
      <c r="G899" s="100"/>
      <c r="H899" s="102"/>
    </row>
    <row r="900" spans="1:8" ht="12.75">
      <c r="A900" s="135"/>
      <c r="B900" s="74"/>
      <c r="C900" s="74"/>
      <c r="D900" s="136"/>
      <c r="E900" s="120"/>
      <c r="F900" s="121"/>
      <c r="G900" s="120"/>
      <c r="H900" s="122"/>
    </row>
    <row r="901" spans="1:8" ht="25.5">
      <c r="A901" s="175" t="s">
        <v>201</v>
      </c>
      <c r="B901" s="125" t="s">
        <v>78</v>
      </c>
      <c r="C901" s="125" t="s">
        <v>101</v>
      </c>
      <c r="D901" s="124" t="s">
        <v>202</v>
      </c>
      <c r="E901" s="75"/>
      <c r="F901" s="75"/>
      <c r="G901" s="75"/>
      <c r="H901" s="76"/>
    </row>
    <row r="902" spans="1:8" ht="12.75">
      <c r="A902" s="68"/>
      <c r="B902" s="131"/>
      <c r="C902" s="69"/>
      <c r="D902" s="87"/>
      <c r="E902" s="62"/>
      <c r="F902" s="63"/>
      <c r="G902" s="62"/>
      <c r="H902" s="64"/>
    </row>
    <row r="903" spans="1:8" ht="12.75">
      <c r="A903" s="126"/>
      <c r="B903" s="82"/>
      <c r="C903" s="127"/>
      <c r="D903" s="117"/>
      <c r="E903" s="128"/>
      <c r="F903" s="129"/>
      <c r="G903" s="128"/>
      <c r="H903" s="130"/>
    </row>
    <row r="904" spans="1:8" ht="12.75">
      <c r="A904" s="68"/>
      <c r="B904" s="78" t="s">
        <v>80</v>
      </c>
      <c r="C904" s="69"/>
      <c r="D904" s="70" t="s">
        <v>81</v>
      </c>
      <c r="E904" s="63" t="s">
        <v>82</v>
      </c>
      <c r="F904" s="84">
        <v>0</v>
      </c>
      <c r="G904" s="63" t="s">
        <v>83</v>
      </c>
      <c r="H904" s="85">
        <v>0</v>
      </c>
    </row>
    <row r="905" spans="1:8" ht="12.75">
      <c r="A905" s="68"/>
      <c r="B905" s="69"/>
      <c r="C905" s="69"/>
      <c r="D905" s="86"/>
      <c r="E905" s="63" t="s">
        <v>84</v>
      </c>
      <c r="F905" s="84">
        <v>0</v>
      </c>
      <c r="G905" s="63" t="s">
        <v>85</v>
      </c>
      <c r="H905" s="85">
        <v>0</v>
      </c>
    </row>
    <row r="906" spans="1:8" ht="12.75">
      <c r="A906" s="68"/>
      <c r="B906" s="69"/>
      <c r="C906" s="69"/>
      <c r="D906" s="86"/>
      <c r="E906" s="63" t="s">
        <v>86</v>
      </c>
      <c r="F906" s="84">
        <v>0</v>
      </c>
      <c r="G906" s="63" t="s">
        <v>87</v>
      </c>
      <c r="H906" s="85">
        <v>0</v>
      </c>
    </row>
    <row r="907" spans="1:8" ht="12.75">
      <c r="A907" s="68"/>
      <c r="B907" s="69"/>
      <c r="C907" s="69"/>
      <c r="D907" s="87"/>
      <c r="E907" s="62"/>
      <c r="F907" s="63"/>
      <c r="G907" s="62"/>
      <c r="H907" s="71"/>
    </row>
    <row r="908" spans="1:8" ht="12.75">
      <c r="A908" s="68"/>
      <c r="B908" s="78" t="s">
        <v>88</v>
      </c>
      <c r="C908" s="69"/>
      <c r="D908" s="70" t="s">
        <v>27</v>
      </c>
      <c r="E908" s="63" t="s">
        <v>82</v>
      </c>
      <c r="F908" s="84">
        <v>0</v>
      </c>
      <c r="G908" s="63" t="s">
        <v>83</v>
      </c>
      <c r="H908" s="85">
        <v>0</v>
      </c>
    </row>
    <row r="909" spans="1:8" ht="12.75">
      <c r="A909" s="68"/>
      <c r="B909" s="69"/>
      <c r="C909" s="69"/>
      <c r="D909" s="86"/>
      <c r="E909" s="63" t="s">
        <v>84</v>
      </c>
      <c r="F909" s="84">
        <v>0</v>
      </c>
      <c r="G909" s="63" t="s">
        <v>85</v>
      </c>
      <c r="H909" s="85">
        <v>0</v>
      </c>
    </row>
    <row r="910" spans="1:8" ht="12.75">
      <c r="A910" s="68"/>
      <c r="B910" s="69"/>
      <c r="C910" s="69"/>
      <c r="D910" s="86"/>
      <c r="E910" s="63" t="s">
        <v>86</v>
      </c>
      <c r="F910" s="84">
        <v>0</v>
      </c>
      <c r="G910" s="63" t="s">
        <v>87</v>
      </c>
      <c r="H910" s="85">
        <v>0</v>
      </c>
    </row>
    <row r="911" spans="1:8" ht="12.75">
      <c r="A911" s="68"/>
      <c r="B911" s="69"/>
      <c r="C911" s="69"/>
      <c r="D911" s="87"/>
      <c r="E911" s="62"/>
      <c r="F911" s="63"/>
      <c r="G911" s="62"/>
      <c r="H911" s="64"/>
    </row>
    <row r="912" spans="1:8" ht="12.75">
      <c r="A912" s="68"/>
      <c r="B912" s="78" t="s">
        <v>95</v>
      </c>
      <c r="C912" s="69"/>
      <c r="D912" s="70" t="s">
        <v>96</v>
      </c>
      <c r="E912" s="63" t="s">
        <v>82</v>
      </c>
      <c r="F912" s="84">
        <v>0</v>
      </c>
      <c r="G912" s="63" t="s">
        <v>83</v>
      </c>
      <c r="H912" s="85">
        <v>0</v>
      </c>
    </row>
    <row r="913" spans="1:8" ht="12.75">
      <c r="A913" s="68"/>
      <c r="B913" s="69"/>
      <c r="C913" s="69"/>
      <c r="D913" s="86"/>
      <c r="E913" s="63" t="s">
        <v>84</v>
      </c>
      <c r="F913" s="84">
        <v>0</v>
      </c>
      <c r="G913" s="63" t="s">
        <v>85</v>
      </c>
      <c r="H913" s="85">
        <v>0</v>
      </c>
    </row>
    <row r="914" spans="1:8" ht="12.75">
      <c r="A914" s="68"/>
      <c r="B914" s="69"/>
      <c r="C914" s="69"/>
      <c r="D914" s="86"/>
      <c r="E914" s="63" t="s">
        <v>86</v>
      </c>
      <c r="F914" s="84">
        <v>0</v>
      </c>
      <c r="G914" s="63" t="s">
        <v>87</v>
      </c>
      <c r="H914" s="85">
        <v>0</v>
      </c>
    </row>
    <row r="915" spans="1:8" ht="13.5" thickBot="1">
      <c r="A915" s="68"/>
      <c r="B915" s="69"/>
      <c r="C915" s="69"/>
      <c r="D915" s="86"/>
      <c r="E915" s="63"/>
      <c r="F915" s="84"/>
      <c r="G915" s="63"/>
      <c r="H915" s="85"/>
    </row>
    <row r="916" spans="1:8" ht="13.5" thickTop="1">
      <c r="A916" s="106"/>
      <c r="B916" s="107"/>
      <c r="C916" s="107"/>
      <c r="D916" s="108"/>
      <c r="E916" s="109"/>
      <c r="F916" s="110"/>
      <c r="G916" s="109"/>
      <c r="H916" s="111"/>
    </row>
    <row r="917" spans="1:8" ht="25.5">
      <c r="A917" s="94" t="s">
        <v>89</v>
      </c>
      <c r="B917" s="69"/>
      <c r="C917" s="69" t="s">
        <v>101</v>
      </c>
      <c r="D917" s="70" t="s">
        <v>202</v>
      </c>
      <c r="E917" s="95" t="s">
        <v>82</v>
      </c>
      <c r="F917" s="96">
        <f>+F904+F908+F912</f>
        <v>0</v>
      </c>
      <c r="G917" s="95" t="s">
        <v>83</v>
      </c>
      <c r="H917" s="97">
        <f>+H904+H908+H912</f>
        <v>0</v>
      </c>
    </row>
    <row r="918" spans="1:8" ht="12.75">
      <c r="A918" s="68"/>
      <c r="B918" s="69"/>
      <c r="C918" s="69"/>
      <c r="D918" s="70"/>
      <c r="E918" s="95" t="s">
        <v>84</v>
      </c>
      <c r="F918" s="96">
        <f>+F905+F909+F913</f>
        <v>0</v>
      </c>
      <c r="G918" s="95" t="s">
        <v>85</v>
      </c>
      <c r="H918" s="97">
        <f>+H905+H909+H913</f>
        <v>0</v>
      </c>
    </row>
    <row r="919" spans="1:8" ht="12.75">
      <c r="A919" s="68"/>
      <c r="B919" s="69"/>
      <c r="C919" s="69"/>
      <c r="D919" s="70"/>
      <c r="E919" s="95" t="s">
        <v>86</v>
      </c>
      <c r="F919" s="96">
        <f>+F906+F910+F914</f>
        <v>0</v>
      </c>
      <c r="G919" s="95" t="s">
        <v>87</v>
      </c>
      <c r="H919" s="97">
        <f>+H906+H910+H914</f>
        <v>0</v>
      </c>
    </row>
    <row r="920" spans="1:8" ht="12.75">
      <c r="A920" s="98"/>
      <c r="B920" s="99"/>
      <c r="C920" s="99"/>
      <c r="D920" s="79"/>
      <c r="E920" s="100"/>
      <c r="F920" s="101"/>
      <c r="G920" s="100"/>
      <c r="H920" s="102"/>
    </row>
    <row r="921" spans="1:8" ht="12.75">
      <c r="A921" s="135"/>
      <c r="B921" s="74"/>
      <c r="C921" s="74"/>
      <c r="D921" s="136"/>
      <c r="E921" s="120"/>
      <c r="F921" s="121"/>
      <c r="G921" s="120"/>
      <c r="H921" s="122"/>
    </row>
    <row r="922" spans="1:8" ht="12.75">
      <c r="A922" s="175" t="s">
        <v>203</v>
      </c>
      <c r="B922" s="125" t="s">
        <v>78</v>
      </c>
      <c r="C922" s="125" t="s">
        <v>104</v>
      </c>
      <c r="D922" s="124" t="s">
        <v>204</v>
      </c>
      <c r="E922" s="75"/>
      <c r="F922" s="75"/>
      <c r="G922" s="75"/>
      <c r="H922" s="76"/>
    </row>
    <row r="923" spans="1:8" ht="12.75">
      <c r="A923" s="144"/>
      <c r="B923" s="131"/>
      <c r="C923" s="69"/>
      <c r="D923" s="87"/>
      <c r="E923" s="62"/>
      <c r="F923" s="63"/>
      <c r="G923" s="62"/>
      <c r="H923" s="64"/>
    </row>
    <row r="924" spans="1:8" ht="12.75">
      <c r="A924" s="126"/>
      <c r="B924" s="82"/>
      <c r="C924" s="127"/>
      <c r="D924" s="117"/>
      <c r="E924" s="128"/>
      <c r="F924" s="129"/>
      <c r="G924" s="128"/>
      <c r="H924" s="130"/>
    </row>
    <row r="925" spans="1:8" ht="12.75">
      <c r="A925" s="68"/>
      <c r="B925" s="78" t="s">
        <v>80</v>
      </c>
      <c r="C925" s="69"/>
      <c r="D925" s="70" t="s">
        <v>81</v>
      </c>
      <c r="E925" s="63" t="s">
        <v>82</v>
      </c>
      <c r="F925" s="84">
        <v>0</v>
      </c>
      <c r="G925" s="63" t="s">
        <v>83</v>
      </c>
      <c r="H925" s="85">
        <v>0</v>
      </c>
    </row>
    <row r="926" spans="1:8" ht="12.75">
      <c r="A926" s="68"/>
      <c r="B926" s="69"/>
      <c r="C926" s="69"/>
      <c r="D926" s="86"/>
      <c r="E926" s="63" t="s">
        <v>84</v>
      </c>
      <c r="F926" s="84">
        <v>0</v>
      </c>
      <c r="G926" s="63" t="s">
        <v>85</v>
      </c>
      <c r="H926" s="85">
        <v>0</v>
      </c>
    </row>
    <row r="927" spans="1:8" ht="12.75">
      <c r="A927" s="68"/>
      <c r="B927" s="69"/>
      <c r="C927" s="69"/>
      <c r="D927" s="86"/>
      <c r="E927" s="63" t="s">
        <v>86</v>
      </c>
      <c r="F927" s="84">
        <v>0</v>
      </c>
      <c r="G927" s="63" t="s">
        <v>87</v>
      </c>
      <c r="H927" s="85">
        <v>0</v>
      </c>
    </row>
    <row r="928" spans="1:8" ht="12.75">
      <c r="A928" s="68"/>
      <c r="B928" s="69"/>
      <c r="C928" s="69"/>
      <c r="D928" s="87"/>
      <c r="E928" s="62"/>
      <c r="F928" s="63"/>
      <c r="G928" s="62"/>
      <c r="H928" s="71"/>
    </row>
    <row r="929" spans="1:8" ht="12.75">
      <c r="A929" s="68"/>
      <c r="B929" s="78" t="s">
        <v>88</v>
      </c>
      <c r="C929" s="69"/>
      <c r="D929" s="70" t="s">
        <v>27</v>
      </c>
      <c r="E929" s="63" t="s">
        <v>82</v>
      </c>
      <c r="F929" s="84">
        <v>0</v>
      </c>
      <c r="G929" s="63" t="s">
        <v>83</v>
      </c>
      <c r="H929" s="85">
        <v>0</v>
      </c>
    </row>
    <row r="930" spans="1:8" ht="12.75">
      <c r="A930" s="68"/>
      <c r="B930" s="69"/>
      <c r="C930" s="69"/>
      <c r="D930" s="86"/>
      <c r="E930" s="63" t="s">
        <v>84</v>
      </c>
      <c r="F930" s="84">
        <v>0</v>
      </c>
      <c r="G930" s="63" t="s">
        <v>85</v>
      </c>
      <c r="H930" s="85">
        <v>0</v>
      </c>
    </row>
    <row r="931" spans="1:8" ht="12.75">
      <c r="A931" s="68"/>
      <c r="B931" s="69"/>
      <c r="C931" s="69"/>
      <c r="D931" s="86"/>
      <c r="E931" s="63" t="s">
        <v>86</v>
      </c>
      <c r="F931" s="84">
        <v>0</v>
      </c>
      <c r="G931" s="63" t="s">
        <v>87</v>
      </c>
      <c r="H931" s="85">
        <v>0</v>
      </c>
    </row>
    <row r="932" spans="1:8" ht="12.75">
      <c r="A932" s="144"/>
      <c r="B932" s="69"/>
      <c r="C932" s="69"/>
      <c r="D932" s="87"/>
      <c r="E932" s="62"/>
      <c r="F932" s="63"/>
      <c r="G932" s="62"/>
      <c r="H932" s="64"/>
    </row>
    <row r="933" spans="1:8" ht="12.75">
      <c r="A933" s="68"/>
      <c r="B933" s="78" t="s">
        <v>95</v>
      </c>
      <c r="C933" s="69"/>
      <c r="D933" s="70" t="s">
        <v>96</v>
      </c>
      <c r="E933" s="63" t="s">
        <v>82</v>
      </c>
      <c r="F933" s="84">
        <v>0</v>
      </c>
      <c r="G933" s="63" t="s">
        <v>83</v>
      </c>
      <c r="H933" s="85">
        <v>0</v>
      </c>
    </row>
    <row r="934" spans="1:8" ht="12.75">
      <c r="A934" s="68"/>
      <c r="B934" s="69"/>
      <c r="C934" s="69"/>
      <c r="D934" s="86"/>
      <c r="E934" s="63" t="s">
        <v>84</v>
      </c>
      <c r="F934" s="84">
        <v>0</v>
      </c>
      <c r="G934" s="63" t="s">
        <v>85</v>
      </c>
      <c r="H934" s="85">
        <v>0</v>
      </c>
    </row>
    <row r="935" spans="1:8" ht="12.75">
      <c r="A935" s="68"/>
      <c r="B935" s="69"/>
      <c r="C935" s="69"/>
      <c r="D935" s="86"/>
      <c r="E935" s="63" t="s">
        <v>86</v>
      </c>
      <c r="F935" s="84">
        <v>0</v>
      </c>
      <c r="G935" s="63" t="s">
        <v>87</v>
      </c>
      <c r="H935" s="85">
        <v>0</v>
      </c>
    </row>
    <row r="936" spans="1:8" ht="13.5" thickBot="1">
      <c r="A936" s="68"/>
      <c r="B936" s="69"/>
      <c r="C936" s="69"/>
      <c r="D936" s="86"/>
      <c r="E936" s="63"/>
      <c r="F936" s="84"/>
      <c r="G936" s="63"/>
      <c r="H936" s="85"/>
    </row>
    <row r="937" spans="1:8" ht="13.5" thickTop="1">
      <c r="A937" s="106"/>
      <c r="B937" s="107"/>
      <c r="C937" s="107"/>
      <c r="D937" s="108"/>
      <c r="E937" s="109"/>
      <c r="F937" s="110"/>
      <c r="G937" s="109"/>
      <c r="H937" s="111"/>
    </row>
    <row r="938" spans="1:8" ht="12.75">
      <c r="A938" s="94" t="s">
        <v>89</v>
      </c>
      <c r="B938" s="69"/>
      <c r="C938" s="69" t="s">
        <v>104</v>
      </c>
      <c r="D938" s="70" t="s">
        <v>204</v>
      </c>
      <c r="E938" s="95" t="s">
        <v>82</v>
      </c>
      <c r="F938" s="96">
        <f>+F925+F929+F933</f>
        <v>0</v>
      </c>
      <c r="G938" s="95" t="s">
        <v>83</v>
      </c>
      <c r="H938" s="97">
        <f>+H925+H929+H933</f>
        <v>0</v>
      </c>
    </row>
    <row r="939" spans="1:8" ht="12.75">
      <c r="A939" s="68"/>
      <c r="B939" s="69"/>
      <c r="C939" s="69"/>
      <c r="D939" s="70"/>
      <c r="E939" s="95" t="s">
        <v>84</v>
      </c>
      <c r="F939" s="96">
        <f>+F926+F930+F934</f>
        <v>0</v>
      </c>
      <c r="G939" s="95" t="s">
        <v>85</v>
      </c>
      <c r="H939" s="97">
        <f>+H926+H930+H934</f>
        <v>0</v>
      </c>
    </row>
    <row r="940" spans="1:8" ht="12.75">
      <c r="A940" s="68"/>
      <c r="B940" s="69"/>
      <c r="C940" s="69"/>
      <c r="D940" s="70"/>
      <c r="E940" s="95" t="s">
        <v>86</v>
      </c>
      <c r="F940" s="96">
        <f>+F927+F931+F935</f>
        <v>0</v>
      </c>
      <c r="G940" s="95" t="s">
        <v>87</v>
      </c>
      <c r="H940" s="97">
        <f>+H927+H931+H935</f>
        <v>0</v>
      </c>
    </row>
    <row r="941" spans="1:8" ht="12.75">
      <c r="A941" s="98"/>
      <c r="B941" s="99"/>
      <c r="C941" s="99"/>
      <c r="D941" s="79"/>
      <c r="E941" s="100"/>
      <c r="F941" s="101"/>
      <c r="G941" s="100"/>
      <c r="H941" s="102"/>
    </row>
    <row r="942" spans="1:8" ht="12.75">
      <c r="A942" s="144"/>
      <c r="B942" s="105"/>
      <c r="C942" s="69"/>
      <c r="D942" s="87"/>
      <c r="E942" s="62"/>
      <c r="F942" s="63"/>
      <c r="G942" s="62"/>
      <c r="H942" s="64"/>
    </row>
    <row r="943" spans="1:8" ht="12.75">
      <c r="A943" s="175" t="s">
        <v>205</v>
      </c>
      <c r="B943" s="125" t="s">
        <v>78</v>
      </c>
      <c r="C943" s="125" t="s">
        <v>107</v>
      </c>
      <c r="D943" s="124" t="s">
        <v>206</v>
      </c>
      <c r="E943" s="75"/>
      <c r="F943" s="75"/>
      <c r="G943" s="75"/>
      <c r="H943" s="76"/>
    </row>
    <row r="944" spans="1:8" ht="12.75">
      <c r="A944" s="68"/>
      <c r="B944" s="131"/>
      <c r="C944" s="69"/>
      <c r="D944" s="87"/>
      <c r="E944" s="62"/>
      <c r="F944" s="63"/>
      <c r="G944" s="62"/>
      <c r="H944" s="64"/>
    </row>
    <row r="945" spans="1:8" ht="12.75">
      <c r="A945" s="126"/>
      <c r="B945" s="82"/>
      <c r="C945" s="127"/>
      <c r="D945" s="117"/>
      <c r="E945" s="128"/>
      <c r="F945" s="129"/>
      <c r="G945" s="128"/>
      <c r="H945" s="130"/>
    </row>
    <row r="946" spans="1:8" ht="12.75">
      <c r="A946" s="68"/>
      <c r="B946" s="78" t="s">
        <v>80</v>
      </c>
      <c r="C946" s="69"/>
      <c r="D946" s="70" t="s">
        <v>81</v>
      </c>
      <c r="E946" s="63" t="s">
        <v>82</v>
      </c>
      <c r="F946" s="84">
        <v>0</v>
      </c>
      <c r="G946" s="63" t="s">
        <v>83</v>
      </c>
      <c r="H946" s="85">
        <v>0</v>
      </c>
    </row>
    <row r="947" spans="1:8" ht="12.75">
      <c r="A947" s="68"/>
      <c r="B947" s="69"/>
      <c r="C947" s="69"/>
      <c r="D947" s="86"/>
      <c r="E947" s="63" t="s">
        <v>84</v>
      </c>
      <c r="F947" s="84">
        <v>0</v>
      </c>
      <c r="G947" s="63" t="s">
        <v>85</v>
      </c>
      <c r="H947" s="85">
        <v>0</v>
      </c>
    </row>
    <row r="948" spans="1:8" ht="12.75">
      <c r="A948" s="68"/>
      <c r="B948" s="69"/>
      <c r="C948" s="69"/>
      <c r="D948" s="86"/>
      <c r="E948" s="63" t="s">
        <v>86</v>
      </c>
      <c r="F948" s="84">
        <v>0</v>
      </c>
      <c r="G948" s="63" t="s">
        <v>87</v>
      </c>
      <c r="H948" s="85">
        <v>0</v>
      </c>
    </row>
    <row r="949" spans="1:8" ht="12.75">
      <c r="A949" s="68"/>
      <c r="B949" s="69"/>
      <c r="C949" s="69"/>
      <c r="D949" s="87"/>
      <c r="E949" s="62"/>
      <c r="F949" s="63"/>
      <c r="G949" s="62"/>
      <c r="H949" s="71"/>
    </row>
    <row r="950" spans="1:8" ht="12.75">
      <c r="A950" s="68"/>
      <c r="B950" s="78" t="s">
        <v>88</v>
      </c>
      <c r="C950" s="69"/>
      <c r="D950" s="70" t="s">
        <v>27</v>
      </c>
      <c r="E950" s="63" t="s">
        <v>82</v>
      </c>
      <c r="F950" s="84">
        <v>0</v>
      </c>
      <c r="G950" s="63" t="s">
        <v>83</v>
      </c>
      <c r="H950" s="85">
        <v>0</v>
      </c>
    </row>
    <row r="951" spans="1:8" ht="12.75">
      <c r="A951" s="68"/>
      <c r="B951" s="69"/>
      <c r="C951" s="69"/>
      <c r="D951" s="86"/>
      <c r="E951" s="63" t="s">
        <v>84</v>
      </c>
      <c r="F951" s="84">
        <v>0</v>
      </c>
      <c r="G951" s="63" t="s">
        <v>85</v>
      </c>
      <c r="H951" s="85">
        <v>0</v>
      </c>
    </row>
    <row r="952" spans="1:8" ht="12.75">
      <c r="A952" s="68"/>
      <c r="B952" s="69"/>
      <c r="C952" s="69"/>
      <c r="D952" s="86"/>
      <c r="E952" s="63" t="s">
        <v>86</v>
      </c>
      <c r="F952" s="84">
        <v>0</v>
      </c>
      <c r="G952" s="63" t="s">
        <v>87</v>
      </c>
      <c r="H952" s="85">
        <v>0</v>
      </c>
    </row>
    <row r="953" spans="1:8" ht="12.75">
      <c r="A953" s="68"/>
      <c r="B953" s="69"/>
      <c r="C953" s="69"/>
      <c r="D953" s="87"/>
      <c r="E953" s="62"/>
      <c r="F953" s="63"/>
      <c r="G953" s="62"/>
      <c r="H953" s="64"/>
    </row>
    <row r="954" spans="1:8" ht="12.75">
      <c r="A954" s="68"/>
      <c r="B954" s="78" t="s">
        <v>95</v>
      </c>
      <c r="C954" s="69"/>
      <c r="D954" s="70" t="s">
        <v>96</v>
      </c>
      <c r="E954" s="63" t="s">
        <v>82</v>
      </c>
      <c r="F954" s="84">
        <v>0</v>
      </c>
      <c r="G954" s="63" t="s">
        <v>83</v>
      </c>
      <c r="H954" s="85">
        <v>0</v>
      </c>
    </row>
    <row r="955" spans="1:8" ht="12.75">
      <c r="A955" s="68"/>
      <c r="B955" s="69"/>
      <c r="C955" s="69"/>
      <c r="D955" s="86"/>
      <c r="E955" s="63" t="s">
        <v>84</v>
      </c>
      <c r="F955" s="84">
        <v>0</v>
      </c>
      <c r="G955" s="63" t="s">
        <v>85</v>
      </c>
      <c r="H955" s="85">
        <v>0</v>
      </c>
    </row>
    <row r="956" spans="1:8" ht="12.75">
      <c r="A956" s="68"/>
      <c r="B956" s="69"/>
      <c r="C956" s="69"/>
      <c r="D956" s="86"/>
      <c r="E956" s="63" t="s">
        <v>86</v>
      </c>
      <c r="F956" s="84">
        <v>0</v>
      </c>
      <c r="G956" s="63" t="s">
        <v>87</v>
      </c>
      <c r="H956" s="85">
        <v>0</v>
      </c>
    </row>
    <row r="957" spans="1:8" ht="13.5" thickBot="1">
      <c r="A957" s="68"/>
      <c r="B957" s="69"/>
      <c r="C957" s="69"/>
      <c r="D957" s="86"/>
      <c r="E957" s="63"/>
      <c r="F957" s="84"/>
      <c r="G957" s="63"/>
      <c r="H957" s="85"/>
    </row>
    <row r="958" spans="1:8" ht="13.5" thickTop="1">
      <c r="A958" s="106"/>
      <c r="B958" s="107"/>
      <c r="C958" s="107"/>
      <c r="D958" s="108"/>
      <c r="E958" s="109"/>
      <c r="F958" s="110"/>
      <c r="G958" s="109"/>
      <c r="H958" s="111"/>
    </row>
    <row r="959" spans="1:8" ht="12.75">
      <c r="A959" s="94" t="s">
        <v>89</v>
      </c>
      <c r="B959" s="69"/>
      <c r="C959" s="69" t="s">
        <v>107</v>
      </c>
      <c r="D959" s="70" t="s">
        <v>206</v>
      </c>
      <c r="E959" s="95" t="s">
        <v>82</v>
      </c>
      <c r="F959" s="96">
        <f>+F946+F950+F954</f>
        <v>0</v>
      </c>
      <c r="G959" s="95" t="s">
        <v>83</v>
      </c>
      <c r="H959" s="97">
        <f>+H946+H950+H954</f>
        <v>0</v>
      </c>
    </row>
    <row r="960" spans="1:8" ht="12.75">
      <c r="A960" s="68"/>
      <c r="B960" s="69"/>
      <c r="C960" s="69"/>
      <c r="D960" s="70"/>
      <c r="E960" s="95" t="s">
        <v>84</v>
      </c>
      <c r="F960" s="96">
        <f>+F947+F951+F955</f>
        <v>0</v>
      </c>
      <c r="G960" s="95" t="s">
        <v>85</v>
      </c>
      <c r="H960" s="97">
        <f>+H947+H951+H955</f>
        <v>0</v>
      </c>
    </row>
    <row r="961" spans="1:8" ht="12.75">
      <c r="A961" s="68"/>
      <c r="B961" s="69"/>
      <c r="C961" s="69"/>
      <c r="D961" s="70"/>
      <c r="E961" s="95" t="s">
        <v>86</v>
      </c>
      <c r="F961" s="96">
        <f>+F948+F952+F956</f>
        <v>0</v>
      </c>
      <c r="G961" s="95" t="s">
        <v>87</v>
      </c>
      <c r="H961" s="97">
        <f>+H948+H952+H956</f>
        <v>0</v>
      </c>
    </row>
    <row r="962" spans="1:8" ht="12.75">
      <c r="A962" s="98"/>
      <c r="B962" s="99"/>
      <c r="C962" s="99"/>
      <c r="D962" s="79"/>
      <c r="E962" s="100"/>
      <c r="F962" s="101"/>
      <c r="G962" s="100"/>
      <c r="H962" s="102"/>
    </row>
    <row r="963" spans="1:8" ht="12.75">
      <c r="A963" s="68"/>
      <c r="B963" s="69"/>
      <c r="C963" s="69"/>
      <c r="D963" s="87"/>
      <c r="E963" s="62"/>
      <c r="F963" s="63"/>
      <c r="G963" s="62"/>
      <c r="H963" s="64"/>
    </row>
    <row r="964" spans="1:8" ht="12.75">
      <c r="A964" s="175" t="s">
        <v>207</v>
      </c>
      <c r="B964" s="125" t="s">
        <v>78</v>
      </c>
      <c r="C964" s="125" t="s">
        <v>111</v>
      </c>
      <c r="D964" s="124" t="s">
        <v>208</v>
      </c>
      <c r="E964" s="75"/>
      <c r="F964" s="75"/>
      <c r="G964" s="75"/>
      <c r="H964" s="76"/>
    </row>
    <row r="965" spans="1:8" ht="12.75">
      <c r="A965" s="68"/>
      <c r="B965" s="131"/>
      <c r="C965" s="69"/>
      <c r="D965" s="87"/>
      <c r="E965" s="62"/>
      <c r="F965" s="63"/>
      <c r="G965" s="62"/>
      <c r="H965" s="64"/>
    </row>
    <row r="966" spans="1:8" ht="12.75">
      <c r="A966" s="126"/>
      <c r="B966" s="82"/>
      <c r="C966" s="127"/>
      <c r="D966" s="117"/>
      <c r="E966" s="128"/>
      <c r="F966" s="129"/>
      <c r="G966" s="128"/>
      <c r="H966" s="130"/>
    </row>
    <row r="967" spans="1:8" ht="12.75">
      <c r="A967" s="68"/>
      <c r="B967" s="78" t="s">
        <v>80</v>
      </c>
      <c r="C967" s="69"/>
      <c r="D967" s="70" t="s">
        <v>81</v>
      </c>
      <c r="E967" s="63" t="s">
        <v>82</v>
      </c>
      <c r="F967" s="84">
        <v>0</v>
      </c>
      <c r="G967" s="63" t="s">
        <v>83</v>
      </c>
      <c r="H967" s="85">
        <v>0</v>
      </c>
    </row>
    <row r="968" spans="1:8" ht="12.75">
      <c r="A968" s="68"/>
      <c r="B968" s="69"/>
      <c r="C968" s="69"/>
      <c r="D968" s="86"/>
      <c r="E968" s="63" t="s">
        <v>84</v>
      </c>
      <c r="F968" s="84">
        <v>0</v>
      </c>
      <c r="G968" s="63" t="s">
        <v>85</v>
      </c>
      <c r="H968" s="85">
        <v>0</v>
      </c>
    </row>
    <row r="969" spans="1:8" ht="12.75">
      <c r="A969" s="68"/>
      <c r="B969" s="69"/>
      <c r="C969" s="69"/>
      <c r="D969" s="86"/>
      <c r="E969" s="63" t="s">
        <v>86</v>
      </c>
      <c r="F969" s="84">
        <v>0</v>
      </c>
      <c r="G969" s="63" t="s">
        <v>87</v>
      </c>
      <c r="H969" s="85">
        <v>0</v>
      </c>
    </row>
    <row r="970" spans="1:8" ht="12.75">
      <c r="A970" s="68"/>
      <c r="B970" s="69"/>
      <c r="C970" s="69"/>
      <c r="D970" s="87"/>
      <c r="E970" s="62"/>
      <c r="F970" s="63"/>
      <c r="G970" s="62"/>
      <c r="H970" s="71"/>
    </row>
    <row r="971" spans="1:8" ht="12.75">
      <c r="A971" s="68"/>
      <c r="B971" s="78" t="s">
        <v>88</v>
      </c>
      <c r="C971" s="69"/>
      <c r="D971" s="70" t="s">
        <v>27</v>
      </c>
      <c r="E971" s="63" t="s">
        <v>82</v>
      </c>
      <c r="F971" s="84">
        <v>0</v>
      </c>
      <c r="G971" s="63" t="s">
        <v>83</v>
      </c>
      <c r="H971" s="85">
        <v>0</v>
      </c>
    </row>
    <row r="972" spans="1:8" ht="12.75">
      <c r="A972" s="68"/>
      <c r="B972" s="69"/>
      <c r="C972" s="69"/>
      <c r="D972" s="86"/>
      <c r="E972" s="63" t="s">
        <v>84</v>
      </c>
      <c r="F972" s="84">
        <v>0</v>
      </c>
      <c r="G972" s="63" t="s">
        <v>85</v>
      </c>
      <c r="H972" s="85">
        <v>0</v>
      </c>
    </row>
    <row r="973" spans="1:8" ht="12.75">
      <c r="A973" s="68"/>
      <c r="B973" s="69"/>
      <c r="C973" s="69"/>
      <c r="D973" s="86"/>
      <c r="E973" s="63" t="s">
        <v>86</v>
      </c>
      <c r="F973" s="84">
        <v>0</v>
      </c>
      <c r="G973" s="63" t="s">
        <v>87</v>
      </c>
      <c r="H973" s="85">
        <v>0</v>
      </c>
    </row>
    <row r="974" spans="1:8" ht="12.75">
      <c r="A974" s="68"/>
      <c r="B974" s="69"/>
      <c r="C974" s="69"/>
      <c r="D974" s="87"/>
      <c r="E974" s="62"/>
      <c r="F974" s="63"/>
      <c r="G974" s="62"/>
      <c r="H974" s="64"/>
    </row>
    <row r="975" spans="1:8" ht="12.75">
      <c r="A975" s="68"/>
      <c r="B975" s="78" t="s">
        <v>95</v>
      </c>
      <c r="C975" s="69"/>
      <c r="D975" s="70" t="s">
        <v>96</v>
      </c>
      <c r="E975" s="63" t="s">
        <v>82</v>
      </c>
      <c r="F975" s="84">
        <v>0</v>
      </c>
      <c r="G975" s="63" t="s">
        <v>83</v>
      </c>
      <c r="H975" s="85">
        <v>0</v>
      </c>
    </row>
    <row r="976" spans="1:8" ht="12.75">
      <c r="A976" s="68"/>
      <c r="B976" s="69"/>
      <c r="C976" s="69"/>
      <c r="D976" s="86"/>
      <c r="E976" s="63" t="s">
        <v>84</v>
      </c>
      <c r="F976" s="84">
        <v>0</v>
      </c>
      <c r="G976" s="63" t="s">
        <v>85</v>
      </c>
      <c r="H976" s="85">
        <v>0</v>
      </c>
    </row>
    <row r="977" spans="1:8" ht="12.75">
      <c r="A977" s="68"/>
      <c r="B977" s="69"/>
      <c r="C977" s="69"/>
      <c r="D977" s="86"/>
      <c r="E977" s="63" t="s">
        <v>86</v>
      </c>
      <c r="F977" s="84">
        <v>0</v>
      </c>
      <c r="G977" s="63" t="s">
        <v>87</v>
      </c>
      <c r="H977" s="85">
        <v>0</v>
      </c>
    </row>
    <row r="978" spans="1:8" ht="13.5" thickBot="1">
      <c r="A978" s="68"/>
      <c r="B978" s="69"/>
      <c r="C978" s="69"/>
      <c r="D978" s="86"/>
      <c r="E978" s="63"/>
      <c r="F978" s="84"/>
      <c r="G978" s="63"/>
      <c r="H978" s="85"/>
    </row>
    <row r="979" spans="1:8" ht="13.5" thickTop="1">
      <c r="A979" s="106"/>
      <c r="B979" s="107"/>
      <c r="C979" s="107"/>
      <c r="D979" s="108"/>
      <c r="E979" s="109"/>
      <c r="F979" s="110"/>
      <c r="G979" s="109"/>
      <c r="H979" s="111"/>
    </row>
    <row r="980" spans="1:8" ht="20.25" customHeight="1">
      <c r="A980" s="94" t="s">
        <v>89</v>
      </c>
      <c r="B980" s="69"/>
      <c r="C980" s="69" t="s">
        <v>111</v>
      </c>
      <c r="D980" s="70" t="s">
        <v>208</v>
      </c>
      <c r="E980" s="95" t="s">
        <v>82</v>
      </c>
      <c r="F980" s="96">
        <f>+F967+F971+F975</f>
        <v>0</v>
      </c>
      <c r="G980" s="95" t="s">
        <v>83</v>
      </c>
      <c r="H980" s="97">
        <f>+H967+H971+H975</f>
        <v>0</v>
      </c>
    </row>
    <row r="981" spans="1:8" ht="12.75">
      <c r="A981" s="68"/>
      <c r="B981" s="69"/>
      <c r="C981" s="69"/>
      <c r="D981" s="70"/>
      <c r="E981" s="95" t="s">
        <v>84</v>
      </c>
      <c r="F981" s="96">
        <f>+F968+F972+F976</f>
        <v>0</v>
      </c>
      <c r="G981" s="95" t="s">
        <v>85</v>
      </c>
      <c r="H981" s="97">
        <f>+H968+H972+H976</f>
        <v>0</v>
      </c>
    </row>
    <row r="982" spans="1:8" ht="12.75">
      <c r="A982" s="68"/>
      <c r="B982" s="69"/>
      <c r="C982" s="69"/>
      <c r="D982" s="70"/>
      <c r="E982" s="95" t="s">
        <v>86</v>
      </c>
      <c r="F982" s="96">
        <f>+F969+F973+F977</f>
        <v>0</v>
      </c>
      <c r="G982" s="95" t="s">
        <v>87</v>
      </c>
      <c r="H982" s="97">
        <f>+H969+H973+H977</f>
        <v>0</v>
      </c>
    </row>
    <row r="983" spans="1:8" ht="12.75">
      <c r="A983" s="98"/>
      <c r="B983" s="99"/>
      <c r="C983" s="99"/>
      <c r="D983" s="79"/>
      <c r="E983" s="100"/>
      <c r="F983" s="101"/>
      <c r="G983" s="100"/>
      <c r="H983" s="102"/>
    </row>
    <row r="984" spans="1:8" ht="12.75">
      <c r="A984" s="135"/>
      <c r="B984" s="74"/>
      <c r="C984" s="74"/>
      <c r="D984" s="136"/>
      <c r="E984" s="120"/>
      <c r="F984" s="121"/>
      <c r="G984" s="120"/>
      <c r="H984" s="122"/>
    </row>
    <row r="985" spans="1:8" ht="25.5">
      <c r="A985" s="123" t="s">
        <v>209</v>
      </c>
      <c r="B985" s="125" t="s">
        <v>78</v>
      </c>
      <c r="C985" s="133" t="s">
        <v>115</v>
      </c>
      <c r="D985" s="124" t="s">
        <v>365</v>
      </c>
      <c r="E985" s="75"/>
      <c r="F985" s="75"/>
      <c r="G985" s="75"/>
      <c r="H985" s="76"/>
    </row>
    <row r="986" spans="1:8" ht="12.75">
      <c r="A986" s="68"/>
      <c r="B986" s="131"/>
      <c r="C986" s="69"/>
      <c r="D986" s="87"/>
      <c r="E986" s="62"/>
      <c r="F986" s="63"/>
      <c r="G986" s="62"/>
      <c r="H986" s="64"/>
    </row>
    <row r="987" spans="1:8" ht="12.75">
      <c r="A987" s="126"/>
      <c r="B987" s="82"/>
      <c r="C987" s="127"/>
      <c r="D987" s="117"/>
      <c r="E987" s="128"/>
      <c r="F987" s="129"/>
      <c r="G987" s="128"/>
      <c r="H987" s="130"/>
    </row>
    <row r="988" spans="1:8" ht="12.75">
      <c r="A988" s="68"/>
      <c r="B988" s="78" t="s">
        <v>80</v>
      </c>
      <c r="C988" s="69"/>
      <c r="D988" s="70" t="s">
        <v>81</v>
      </c>
      <c r="E988" s="63" t="s">
        <v>82</v>
      </c>
      <c r="F988" s="84">
        <v>0</v>
      </c>
      <c r="G988" s="63" t="s">
        <v>83</v>
      </c>
      <c r="H988" s="85">
        <v>0</v>
      </c>
    </row>
    <row r="989" spans="1:8" ht="12.75">
      <c r="A989" s="68"/>
      <c r="B989" s="69"/>
      <c r="C989" s="69"/>
      <c r="D989" s="86"/>
      <c r="E989" s="63" t="s">
        <v>84</v>
      </c>
      <c r="F989" s="84">
        <v>0</v>
      </c>
      <c r="G989" s="63" t="s">
        <v>85</v>
      </c>
      <c r="H989" s="85">
        <v>0</v>
      </c>
    </row>
    <row r="990" spans="1:8" ht="12.75">
      <c r="A990" s="68"/>
      <c r="B990" s="69"/>
      <c r="C990" s="69"/>
      <c r="D990" s="86"/>
      <c r="E990" s="63" t="s">
        <v>86</v>
      </c>
      <c r="F990" s="84">
        <v>0</v>
      </c>
      <c r="G990" s="63" t="s">
        <v>87</v>
      </c>
      <c r="H990" s="85">
        <v>0</v>
      </c>
    </row>
    <row r="991" spans="1:8" ht="12.75">
      <c r="A991" s="68"/>
      <c r="B991" s="69"/>
      <c r="C991" s="69"/>
      <c r="D991" s="87"/>
      <c r="E991" s="62"/>
      <c r="F991" s="63"/>
      <c r="G991" s="62"/>
      <c r="H991" s="71"/>
    </row>
    <row r="992" spans="1:8" ht="12.75">
      <c r="A992" s="68"/>
      <c r="B992" s="78" t="s">
        <v>88</v>
      </c>
      <c r="C992" s="69"/>
      <c r="D992" s="70" t="s">
        <v>27</v>
      </c>
      <c r="E992" s="63" t="s">
        <v>82</v>
      </c>
      <c r="F992" s="84">
        <v>0</v>
      </c>
      <c r="G992" s="63" t="s">
        <v>83</v>
      </c>
      <c r="H992" s="85">
        <v>0</v>
      </c>
    </row>
    <row r="993" spans="1:8" ht="12.75">
      <c r="A993" s="68"/>
      <c r="B993" s="69"/>
      <c r="C993" s="69"/>
      <c r="D993" s="86"/>
      <c r="E993" s="63" t="s">
        <v>84</v>
      </c>
      <c r="F993" s="84">
        <v>0</v>
      </c>
      <c r="G993" s="63" t="s">
        <v>85</v>
      </c>
      <c r="H993" s="85">
        <v>0</v>
      </c>
    </row>
    <row r="994" spans="1:8" ht="12.75">
      <c r="A994" s="68"/>
      <c r="B994" s="69"/>
      <c r="C994" s="69"/>
      <c r="D994" s="86"/>
      <c r="E994" s="63" t="s">
        <v>86</v>
      </c>
      <c r="F994" s="84">
        <v>0</v>
      </c>
      <c r="G994" s="63" t="s">
        <v>87</v>
      </c>
      <c r="H994" s="85">
        <v>0</v>
      </c>
    </row>
    <row r="995" spans="1:8" ht="12.75">
      <c r="A995" s="68"/>
      <c r="B995" s="69"/>
      <c r="C995" s="69"/>
      <c r="D995" s="87"/>
      <c r="E995" s="62"/>
      <c r="F995" s="63"/>
      <c r="G995" s="62"/>
      <c r="H995" s="64"/>
    </row>
    <row r="996" spans="1:8" ht="12.75">
      <c r="A996" s="68"/>
      <c r="B996" s="78" t="s">
        <v>95</v>
      </c>
      <c r="C996" s="69"/>
      <c r="D996" s="70" t="s">
        <v>96</v>
      </c>
      <c r="E996" s="63" t="s">
        <v>82</v>
      </c>
      <c r="F996" s="84">
        <v>0</v>
      </c>
      <c r="G996" s="63" t="s">
        <v>83</v>
      </c>
      <c r="H996" s="85">
        <v>0</v>
      </c>
    </row>
    <row r="997" spans="1:8" ht="12.75">
      <c r="A997" s="68"/>
      <c r="B997" s="69"/>
      <c r="C997" s="69"/>
      <c r="D997" s="86"/>
      <c r="E997" s="63" t="s">
        <v>84</v>
      </c>
      <c r="F997" s="84">
        <v>0</v>
      </c>
      <c r="G997" s="63" t="s">
        <v>85</v>
      </c>
      <c r="H997" s="85">
        <v>0</v>
      </c>
    </row>
    <row r="998" spans="1:8" ht="12.75">
      <c r="A998" s="68"/>
      <c r="B998" s="69"/>
      <c r="C998" s="69"/>
      <c r="D998" s="86"/>
      <c r="E998" s="63" t="s">
        <v>86</v>
      </c>
      <c r="F998" s="84">
        <v>0</v>
      </c>
      <c r="G998" s="63" t="s">
        <v>87</v>
      </c>
      <c r="H998" s="85">
        <v>0</v>
      </c>
    </row>
    <row r="999" spans="1:8" ht="13.5" thickBot="1">
      <c r="A999" s="68"/>
      <c r="B999" s="69"/>
      <c r="C999" s="69"/>
      <c r="D999" s="86"/>
      <c r="E999" s="63"/>
      <c r="F999" s="84"/>
      <c r="G999" s="63"/>
      <c r="H999" s="85"/>
    </row>
    <row r="1000" spans="1:8" ht="13.5" thickTop="1">
      <c r="A1000" s="106"/>
      <c r="B1000" s="107"/>
      <c r="C1000" s="107"/>
      <c r="D1000" s="108"/>
      <c r="E1000" s="109"/>
      <c r="F1000" s="110"/>
      <c r="G1000" s="109"/>
      <c r="H1000" s="111"/>
    </row>
    <row r="1001" spans="1:8" ht="25.5">
      <c r="A1001" s="94" t="s">
        <v>89</v>
      </c>
      <c r="B1001" s="69"/>
      <c r="C1001" s="166" t="s">
        <v>115</v>
      </c>
      <c r="D1001" s="61" t="s">
        <v>365</v>
      </c>
      <c r="E1001" s="95" t="s">
        <v>82</v>
      </c>
      <c r="F1001" s="96">
        <f>+F988+F992+F996</f>
        <v>0</v>
      </c>
      <c r="G1001" s="95" t="s">
        <v>83</v>
      </c>
      <c r="H1001" s="97">
        <f>+H988+H992+H996</f>
        <v>0</v>
      </c>
    </row>
    <row r="1002" spans="1:8" ht="12.75">
      <c r="A1002" s="68"/>
      <c r="B1002" s="69"/>
      <c r="C1002" s="69"/>
      <c r="D1002" s="70"/>
      <c r="E1002" s="95" t="s">
        <v>84</v>
      </c>
      <c r="F1002" s="96">
        <f>+F989+F993+F997</f>
        <v>0</v>
      </c>
      <c r="G1002" s="95" t="s">
        <v>85</v>
      </c>
      <c r="H1002" s="97">
        <f>+H989+H993+H997</f>
        <v>0</v>
      </c>
    </row>
    <row r="1003" spans="1:8" ht="12.75">
      <c r="A1003" s="68"/>
      <c r="B1003" s="69"/>
      <c r="C1003" s="69"/>
      <c r="D1003" s="70"/>
      <c r="E1003" s="95" t="s">
        <v>86</v>
      </c>
      <c r="F1003" s="96">
        <f>+F990+F994+F998</f>
        <v>0</v>
      </c>
      <c r="G1003" s="95" t="s">
        <v>87</v>
      </c>
      <c r="H1003" s="97">
        <f>+H990+H994+H998</f>
        <v>0</v>
      </c>
    </row>
    <row r="1004" spans="1:8" ht="12.75">
      <c r="A1004" s="98"/>
      <c r="B1004" s="99"/>
      <c r="C1004" s="99"/>
      <c r="D1004" s="112"/>
      <c r="E1004" s="100"/>
      <c r="F1004" s="101"/>
      <c r="G1004" s="100"/>
      <c r="H1004" s="102"/>
    </row>
    <row r="1005" spans="1:8" ht="12.75">
      <c r="A1005" s="68"/>
      <c r="B1005" s="69"/>
      <c r="C1005" s="69"/>
      <c r="D1005" s="87"/>
      <c r="E1005" s="62"/>
      <c r="F1005" s="63"/>
      <c r="G1005" s="62"/>
      <c r="H1005" s="64"/>
    </row>
    <row r="1006" spans="1:8" ht="12.75">
      <c r="A1006" s="252"/>
      <c r="B1006" s="253"/>
      <c r="C1006" s="127"/>
      <c r="D1006" s="138"/>
      <c r="E1006" s="253"/>
      <c r="F1006" s="253"/>
      <c r="G1006" s="127"/>
      <c r="H1006" s="139"/>
    </row>
    <row r="1007" spans="1:8" ht="12.75">
      <c r="A1007" s="249" t="s">
        <v>210</v>
      </c>
      <c r="B1007" s="250"/>
      <c r="C1007" s="250"/>
      <c r="D1007" s="86" t="s">
        <v>192</v>
      </c>
      <c r="E1007" s="141" t="s">
        <v>82</v>
      </c>
      <c r="F1007" s="141">
        <f>+F833+F854+F875+F896+F917+F938+F959+F980</f>
        <v>0</v>
      </c>
      <c r="G1007" s="141" t="s">
        <v>83</v>
      </c>
      <c r="H1007" s="142">
        <f>+H833+H854+H875+H896+H917+H938+H959+H980</f>
        <v>0</v>
      </c>
    </row>
    <row r="1008" spans="1:8" ht="12.75">
      <c r="A1008" s="77"/>
      <c r="B1008" s="143"/>
      <c r="C1008" s="95"/>
      <c r="D1008" s="86"/>
      <c r="E1008" s="141" t="s">
        <v>84</v>
      </c>
      <c r="F1008" s="141">
        <f>+F834+F855+F876+F897+F918+F939+F960+F981</f>
        <v>0</v>
      </c>
      <c r="G1008" s="141" t="s">
        <v>85</v>
      </c>
      <c r="H1008" s="142">
        <f>+H834+H855+H876+H897+H918+H939+H960+H981</f>
        <v>0</v>
      </c>
    </row>
    <row r="1009" spans="1:8" ht="12.75">
      <c r="A1009" s="144"/>
      <c r="B1009" s="105"/>
      <c r="C1009" s="69"/>
      <c r="D1009" s="70"/>
      <c r="E1009" s="141" t="s">
        <v>86</v>
      </c>
      <c r="F1009" s="141">
        <f>+F835+F856+F877+F898+F919+F940+F961+F982</f>
        <v>0</v>
      </c>
      <c r="G1009" s="141" t="s">
        <v>87</v>
      </c>
      <c r="H1009" s="142">
        <f>+H835+H856+H877+H898+H919+H940+H961+H982</f>
        <v>0</v>
      </c>
    </row>
    <row r="1010" spans="1:8" ht="12.75">
      <c r="A1010" s="144"/>
      <c r="B1010" s="105"/>
      <c r="C1010" s="69"/>
      <c r="D1010" s="70"/>
      <c r="E1010" s="105"/>
      <c r="F1010" s="105"/>
      <c r="G1010" s="69"/>
      <c r="H1010" s="145"/>
    </row>
    <row r="1011" spans="1:8" ht="12.75">
      <c r="A1011" s="98"/>
      <c r="B1011" s="99"/>
      <c r="C1011" s="99"/>
      <c r="D1011" s="79"/>
      <c r="E1011" s="99"/>
      <c r="F1011" s="99"/>
      <c r="G1011" s="99"/>
      <c r="H1011" s="80"/>
    </row>
    <row r="1012" spans="1:8" ht="13.5" thickBot="1">
      <c r="A1012" s="155"/>
      <c r="B1012" s="156"/>
      <c r="C1012" s="156"/>
      <c r="D1012" s="157"/>
      <c r="E1012" s="158"/>
      <c r="F1012" s="159"/>
      <c r="G1012" s="158"/>
      <c r="H1012" s="160"/>
    </row>
    <row r="1013" spans="1:8" ht="14.25" thickBot="1" thickTop="1">
      <c r="A1013" s="254" t="s">
        <v>74</v>
      </c>
      <c r="B1013" s="255"/>
      <c r="C1013" s="65" t="s">
        <v>211</v>
      </c>
      <c r="D1013" s="66" t="s">
        <v>212</v>
      </c>
      <c r="E1013" s="239"/>
      <c r="F1013" s="239"/>
      <c r="G1013" s="239"/>
      <c r="H1013" s="67"/>
    </row>
    <row r="1014" spans="1:8" ht="13.5" thickTop="1">
      <c r="A1014" s="68"/>
      <c r="B1014" s="69"/>
      <c r="C1014" s="69"/>
      <c r="D1014" s="87"/>
      <c r="E1014" s="62"/>
      <c r="F1014" s="63"/>
      <c r="G1014" s="62"/>
      <c r="H1014" s="64"/>
    </row>
    <row r="1015" spans="1:8" ht="12.75">
      <c r="A1015" s="175" t="s">
        <v>213</v>
      </c>
      <c r="B1015" s="125" t="s">
        <v>78</v>
      </c>
      <c r="C1015" s="125" t="s">
        <v>75</v>
      </c>
      <c r="D1015" s="124" t="s">
        <v>214</v>
      </c>
      <c r="E1015" s="75"/>
      <c r="F1015" s="75"/>
      <c r="G1015" s="75"/>
      <c r="H1015" s="76"/>
    </row>
    <row r="1016" spans="1:8" ht="12.75">
      <c r="A1016" s="68"/>
      <c r="B1016" s="131"/>
      <c r="C1016" s="69"/>
      <c r="D1016" s="87"/>
      <c r="E1016" s="62"/>
      <c r="F1016" s="63"/>
      <c r="G1016" s="62"/>
      <c r="H1016" s="64"/>
    </row>
    <row r="1017" spans="1:8" ht="12.75">
      <c r="A1017" s="126"/>
      <c r="B1017" s="82"/>
      <c r="C1017" s="127"/>
      <c r="D1017" s="117"/>
      <c r="E1017" s="128"/>
      <c r="F1017" s="129"/>
      <c r="G1017" s="128"/>
      <c r="H1017" s="130"/>
    </row>
    <row r="1018" spans="1:8" ht="12.75">
      <c r="A1018" s="68"/>
      <c r="B1018" s="78" t="s">
        <v>80</v>
      </c>
      <c r="C1018" s="69"/>
      <c r="D1018" s="70" t="s">
        <v>81</v>
      </c>
      <c r="E1018" s="63" t="s">
        <v>82</v>
      </c>
      <c r="F1018" s="84">
        <v>0</v>
      </c>
      <c r="G1018" s="63" t="s">
        <v>83</v>
      </c>
      <c r="H1018" s="85">
        <v>0</v>
      </c>
    </row>
    <row r="1019" spans="1:8" ht="12.75">
      <c r="A1019" s="68"/>
      <c r="B1019" s="69"/>
      <c r="C1019" s="69"/>
      <c r="D1019" s="86"/>
      <c r="E1019" s="63" t="s">
        <v>84</v>
      </c>
      <c r="F1019" s="84">
        <v>0</v>
      </c>
      <c r="G1019" s="63" t="s">
        <v>85</v>
      </c>
      <c r="H1019" s="85">
        <v>0</v>
      </c>
    </row>
    <row r="1020" spans="1:8" ht="12.75">
      <c r="A1020" s="68"/>
      <c r="B1020" s="69"/>
      <c r="C1020" s="69"/>
      <c r="D1020" s="86"/>
      <c r="E1020" s="63" t="s">
        <v>86</v>
      </c>
      <c r="F1020" s="84">
        <v>0</v>
      </c>
      <c r="G1020" s="63" t="s">
        <v>87</v>
      </c>
      <c r="H1020" s="85">
        <v>0</v>
      </c>
    </row>
    <row r="1021" spans="1:8" ht="12.75">
      <c r="A1021" s="68"/>
      <c r="B1021" s="69"/>
      <c r="C1021" s="69"/>
      <c r="D1021" s="87"/>
      <c r="E1021" s="62"/>
      <c r="F1021" s="63"/>
      <c r="G1021" s="62"/>
      <c r="H1021" s="71"/>
    </row>
    <row r="1022" spans="1:8" ht="12.75">
      <c r="A1022" s="68"/>
      <c r="B1022" s="78" t="s">
        <v>88</v>
      </c>
      <c r="C1022" s="69"/>
      <c r="D1022" s="70" t="s">
        <v>27</v>
      </c>
      <c r="E1022" s="63" t="s">
        <v>82</v>
      </c>
      <c r="F1022" s="84">
        <v>0</v>
      </c>
      <c r="G1022" s="63" t="s">
        <v>83</v>
      </c>
      <c r="H1022" s="85">
        <v>0</v>
      </c>
    </row>
    <row r="1023" spans="1:8" ht="12.75">
      <c r="A1023" s="68"/>
      <c r="B1023" s="69"/>
      <c r="C1023" s="69"/>
      <c r="D1023" s="86"/>
      <c r="E1023" s="63" t="s">
        <v>84</v>
      </c>
      <c r="F1023" s="84">
        <v>0</v>
      </c>
      <c r="G1023" s="63" t="s">
        <v>85</v>
      </c>
      <c r="H1023" s="85">
        <v>0</v>
      </c>
    </row>
    <row r="1024" spans="1:8" ht="12.75">
      <c r="A1024" s="68"/>
      <c r="B1024" s="69"/>
      <c r="C1024" s="69"/>
      <c r="D1024" s="86"/>
      <c r="E1024" s="63" t="s">
        <v>86</v>
      </c>
      <c r="F1024" s="84">
        <v>0</v>
      </c>
      <c r="G1024" s="63" t="s">
        <v>87</v>
      </c>
      <c r="H1024" s="85">
        <v>0</v>
      </c>
    </row>
    <row r="1025" spans="1:8" ht="12.75">
      <c r="A1025" s="68"/>
      <c r="B1025" s="69"/>
      <c r="C1025" s="69"/>
      <c r="D1025" s="87"/>
      <c r="E1025" s="62"/>
      <c r="F1025" s="63"/>
      <c r="G1025" s="62"/>
      <c r="H1025" s="64"/>
    </row>
    <row r="1026" spans="1:8" ht="12.75">
      <c r="A1026" s="68"/>
      <c r="B1026" s="78" t="s">
        <v>95</v>
      </c>
      <c r="C1026" s="69"/>
      <c r="D1026" s="70" t="s">
        <v>96</v>
      </c>
      <c r="E1026" s="63" t="s">
        <v>82</v>
      </c>
      <c r="F1026" s="84">
        <v>0</v>
      </c>
      <c r="G1026" s="63" t="s">
        <v>83</v>
      </c>
      <c r="H1026" s="85">
        <v>0</v>
      </c>
    </row>
    <row r="1027" spans="1:8" ht="12.75">
      <c r="A1027" s="68"/>
      <c r="B1027" s="69"/>
      <c r="C1027" s="69"/>
      <c r="D1027" s="86"/>
      <c r="E1027" s="63" t="s">
        <v>84</v>
      </c>
      <c r="F1027" s="84">
        <v>0</v>
      </c>
      <c r="G1027" s="63" t="s">
        <v>85</v>
      </c>
      <c r="H1027" s="85">
        <v>0</v>
      </c>
    </row>
    <row r="1028" spans="1:8" ht="12.75">
      <c r="A1028" s="68"/>
      <c r="B1028" s="69"/>
      <c r="C1028" s="69"/>
      <c r="D1028" s="86"/>
      <c r="E1028" s="63" t="s">
        <v>86</v>
      </c>
      <c r="F1028" s="84">
        <v>0</v>
      </c>
      <c r="G1028" s="63" t="s">
        <v>87</v>
      </c>
      <c r="H1028" s="85">
        <v>0</v>
      </c>
    </row>
    <row r="1029" spans="1:8" ht="13.5" thickBot="1">
      <c r="A1029" s="68"/>
      <c r="B1029" s="69"/>
      <c r="C1029" s="69"/>
      <c r="D1029" s="86"/>
      <c r="E1029" s="63"/>
      <c r="F1029" s="84"/>
      <c r="G1029" s="63"/>
      <c r="H1029" s="85"/>
    </row>
    <row r="1030" spans="1:8" ht="13.5" thickTop="1">
      <c r="A1030" s="106"/>
      <c r="B1030" s="107"/>
      <c r="C1030" s="107"/>
      <c r="D1030" s="108"/>
      <c r="E1030" s="109"/>
      <c r="F1030" s="110"/>
      <c r="G1030" s="109"/>
      <c r="H1030" s="111"/>
    </row>
    <row r="1031" spans="1:8" ht="12.75">
      <c r="A1031" s="94" t="s">
        <v>89</v>
      </c>
      <c r="B1031" s="69"/>
      <c r="C1031" s="69" t="s">
        <v>75</v>
      </c>
      <c r="D1031" s="61" t="s">
        <v>215</v>
      </c>
      <c r="E1031" s="95" t="s">
        <v>82</v>
      </c>
      <c r="F1031" s="96">
        <f>+F1018+F1022+F1026</f>
        <v>0</v>
      </c>
      <c r="G1031" s="95" t="s">
        <v>83</v>
      </c>
      <c r="H1031" s="97">
        <f>+H1018+H1022+H1026</f>
        <v>0</v>
      </c>
    </row>
    <row r="1032" spans="1:8" ht="12.75">
      <c r="A1032" s="68"/>
      <c r="B1032" s="69"/>
      <c r="C1032" s="69"/>
      <c r="D1032" s="70"/>
      <c r="E1032" s="95" t="s">
        <v>84</v>
      </c>
      <c r="F1032" s="96">
        <f>+F1019+F1023+F1027</f>
        <v>0</v>
      </c>
      <c r="G1032" s="95" t="s">
        <v>85</v>
      </c>
      <c r="H1032" s="97">
        <f>+H1019+H1023+H1027</f>
        <v>0</v>
      </c>
    </row>
    <row r="1033" spans="1:8" ht="12.75">
      <c r="A1033" s="68"/>
      <c r="B1033" s="69"/>
      <c r="C1033" s="69"/>
      <c r="D1033" s="70"/>
      <c r="E1033" s="95" t="s">
        <v>86</v>
      </c>
      <c r="F1033" s="96">
        <f>+F1020+F1024+F1028</f>
        <v>0</v>
      </c>
      <c r="G1033" s="95" t="s">
        <v>87</v>
      </c>
      <c r="H1033" s="97">
        <f>+H1020+H1024+H1028</f>
        <v>0</v>
      </c>
    </row>
    <row r="1034" spans="1:8" ht="12.75">
      <c r="A1034" s="98"/>
      <c r="B1034" s="99"/>
      <c r="C1034" s="99"/>
      <c r="D1034" s="79"/>
      <c r="E1034" s="100"/>
      <c r="F1034" s="101"/>
      <c r="G1034" s="100"/>
      <c r="H1034" s="102"/>
    </row>
    <row r="1035" spans="1:8" ht="12.75">
      <c r="A1035" s="68"/>
      <c r="B1035" s="69"/>
      <c r="C1035" s="69"/>
      <c r="D1035" s="87"/>
      <c r="E1035" s="62"/>
      <c r="F1035" s="63"/>
      <c r="G1035" s="62"/>
      <c r="H1035" s="64"/>
    </row>
    <row r="1036" spans="1:8" ht="12.75">
      <c r="A1036" s="175">
        <v>1002</v>
      </c>
      <c r="B1036" s="125" t="s">
        <v>78</v>
      </c>
      <c r="C1036" s="125" t="s">
        <v>90</v>
      </c>
      <c r="D1036" s="124" t="s">
        <v>216</v>
      </c>
      <c r="E1036" s="75"/>
      <c r="F1036" s="75"/>
      <c r="G1036" s="75"/>
      <c r="H1036" s="76"/>
    </row>
    <row r="1037" spans="1:8" ht="12.75">
      <c r="A1037" s="68"/>
      <c r="B1037" s="131"/>
      <c r="C1037" s="69"/>
      <c r="D1037" s="87"/>
      <c r="E1037" s="62"/>
      <c r="F1037" s="63"/>
      <c r="G1037" s="62"/>
      <c r="H1037" s="64"/>
    </row>
    <row r="1038" spans="1:8" ht="12.75">
      <c r="A1038" s="126"/>
      <c r="B1038" s="82"/>
      <c r="C1038" s="127"/>
      <c r="D1038" s="117"/>
      <c r="E1038" s="128"/>
      <c r="F1038" s="129"/>
      <c r="G1038" s="128"/>
      <c r="H1038" s="130"/>
    </row>
    <row r="1039" spans="1:8" ht="12.75">
      <c r="A1039" s="68"/>
      <c r="B1039" s="78" t="s">
        <v>80</v>
      </c>
      <c r="C1039" s="69"/>
      <c r="D1039" s="70" t="s">
        <v>81</v>
      </c>
      <c r="E1039" s="63" t="s">
        <v>82</v>
      </c>
      <c r="F1039" s="84">
        <v>0</v>
      </c>
      <c r="G1039" s="63" t="s">
        <v>83</v>
      </c>
      <c r="H1039" s="85">
        <v>0</v>
      </c>
    </row>
    <row r="1040" spans="1:8" ht="12.75">
      <c r="A1040" s="68"/>
      <c r="B1040" s="69"/>
      <c r="C1040" s="69"/>
      <c r="D1040" s="86"/>
      <c r="E1040" s="63" t="s">
        <v>84</v>
      </c>
      <c r="F1040" s="84">
        <v>0</v>
      </c>
      <c r="G1040" s="63" t="s">
        <v>85</v>
      </c>
      <c r="H1040" s="85">
        <v>0</v>
      </c>
    </row>
    <row r="1041" spans="1:8" ht="12.75">
      <c r="A1041" s="68"/>
      <c r="B1041" s="69"/>
      <c r="C1041" s="69"/>
      <c r="D1041" s="86"/>
      <c r="E1041" s="63" t="s">
        <v>86</v>
      </c>
      <c r="F1041" s="84">
        <v>0</v>
      </c>
      <c r="G1041" s="63" t="s">
        <v>87</v>
      </c>
      <c r="H1041" s="85">
        <v>0</v>
      </c>
    </row>
    <row r="1042" spans="1:8" ht="12.75">
      <c r="A1042" s="68"/>
      <c r="B1042" s="69"/>
      <c r="C1042" s="69"/>
      <c r="D1042" s="87"/>
      <c r="E1042" s="62"/>
      <c r="F1042" s="63"/>
      <c r="G1042" s="62"/>
      <c r="H1042" s="71"/>
    </row>
    <row r="1043" spans="1:8" ht="12.75">
      <c r="A1043" s="68"/>
      <c r="B1043" s="78" t="s">
        <v>88</v>
      </c>
      <c r="C1043" s="69"/>
      <c r="D1043" s="70" t="s">
        <v>27</v>
      </c>
      <c r="E1043" s="63" t="s">
        <v>82</v>
      </c>
      <c r="F1043" s="84">
        <v>0</v>
      </c>
      <c r="G1043" s="63" t="s">
        <v>83</v>
      </c>
      <c r="H1043" s="85">
        <v>0</v>
      </c>
    </row>
    <row r="1044" spans="1:8" ht="12.75">
      <c r="A1044" s="68"/>
      <c r="B1044" s="69"/>
      <c r="C1044" s="69"/>
      <c r="D1044" s="86"/>
      <c r="E1044" s="63" t="s">
        <v>84</v>
      </c>
      <c r="F1044" s="84">
        <v>0</v>
      </c>
      <c r="G1044" s="63" t="s">
        <v>85</v>
      </c>
      <c r="H1044" s="85">
        <v>0</v>
      </c>
    </row>
    <row r="1045" spans="1:8" ht="12.75">
      <c r="A1045" s="68"/>
      <c r="B1045" s="69"/>
      <c r="C1045" s="69"/>
      <c r="D1045" s="86"/>
      <c r="E1045" s="63" t="s">
        <v>86</v>
      </c>
      <c r="F1045" s="84">
        <v>0</v>
      </c>
      <c r="G1045" s="63" t="s">
        <v>87</v>
      </c>
      <c r="H1045" s="85">
        <v>0</v>
      </c>
    </row>
    <row r="1046" spans="1:8" ht="12.75">
      <c r="A1046" s="68"/>
      <c r="B1046" s="69"/>
      <c r="C1046" s="69"/>
      <c r="D1046" s="87"/>
      <c r="E1046" s="62"/>
      <c r="F1046" s="63"/>
      <c r="G1046" s="62"/>
      <c r="H1046" s="64"/>
    </row>
    <row r="1047" spans="1:8" ht="12.75">
      <c r="A1047" s="68"/>
      <c r="B1047" s="78" t="s">
        <v>95</v>
      </c>
      <c r="C1047" s="69"/>
      <c r="D1047" s="70" t="s">
        <v>96</v>
      </c>
      <c r="E1047" s="63" t="s">
        <v>82</v>
      </c>
      <c r="F1047" s="84">
        <v>0</v>
      </c>
      <c r="G1047" s="63" t="s">
        <v>83</v>
      </c>
      <c r="H1047" s="85">
        <v>0</v>
      </c>
    </row>
    <row r="1048" spans="1:8" ht="12.75">
      <c r="A1048" s="68"/>
      <c r="B1048" s="69"/>
      <c r="C1048" s="69"/>
      <c r="D1048" s="86"/>
      <c r="E1048" s="63" t="s">
        <v>84</v>
      </c>
      <c r="F1048" s="84">
        <v>0</v>
      </c>
      <c r="G1048" s="63" t="s">
        <v>85</v>
      </c>
      <c r="H1048" s="85">
        <v>0</v>
      </c>
    </row>
    <row r="1049" spans="1:8" ht="12.75">
      <c r="A1049" s="68"/>
      <c r="B1049" s="69"/>
      <c r="C1049" s="69"/>
      <c r="D1049" s="86"/>
      <c r="E1049" s="63" t="s">
        <v>86</v>
      </c>
      <c r="F1049" s="84">
        <v>0</v>
      </c>
      <c r="G1049" s="63" t="s">
        <v>87</v>
      </c>
      <c r="H1049" s="85">
        <v>0</v>
      </c>
    </row>
    <row r="1050" spans="1:8" ht="13.5" thickBot="1">
      <c r="A1050" s="68"/>
      <c r="B1050" s="69"/>
      <c r="C1050" s="69"/>
      <c r="D1050" s="86"/>
      <c r="E1050" s="63"/>
      <c r="F1050" s="84"/>
      <c r="G1050" s="63"/>
      <c r="H1050" s="85"/>
    </row>
    <row r="1051" spans="1:8" ht="13.5" thickTop="1">
      <c r="A1051" s="106"/>
      <c r="B1051" s="107"/>
      <c r="C1051" s="107"/>
      <c r="D1051" s="108"/>
      <c r="E1051" s="109"/>
      <c r="F1051" s="110"/>
      <c r="G1051" s="109"/>
      <c r="H1051" s="111"/>
    </row>
    <row r="1052" spans="1:8" ht="12.75">
      <c r="A1052" s="94" t="s">
        <v>89</v>
      </c>
      <c r="B1052" s="69"/>
      <c r="C1052" s="69" t="s">
        <v>90</v>
      </c>
      <c r="D1052" s="61" t="s">
        <v>216</v>
      </c>
      <c r="E1052" s="95" t="s">
        <v>82</v>
      </c>
      <c r="F1052" s="96">
        <f>+F1039+F1043+F1047</f>
        <v>0</v>
      </c>
      <c r="G1052" s="95" t="s">
        <v>83</v>
      </c>
      <c r="H1052" s="97">
        <f>+H1039+H1043+H1047</f>
        <v>0</v>
      </c>
    </row>
    <row r="1053" spans="1:8" ht="12.75">
      <c r="A1053" s="68"/>
      <c r="B1053" s="69"/>
      <c r="C1053" s="69"/>
      <c r="D1053" s="70"/>
      <c r="E1053" s="95" t="s">
        <v>84</v>
      </c>
      <c r="F1053" s="96">
        <f>+F1040+F1044+F1048</f>
        <v>0</v>
      </c>
      <c r="G1053" s="95" t="s">
        <v>85</v>
      </c>
      <c r="H1053" s="97">
        <f>+H1040+H1044+H1048</f>
        <v>0</v>
      </c>
    </row>
    <row r="1054" spans="1:8" ht="12.75">
      <c r="A1054" s="68"/>
      <c r="B1054" s="69"/>
      <c r="C1054" s="69"/>
      <c r="D1054" s="70"/>
      <c r="E1054" s="95" t="s">
        <v>86</v>
      </c>
      <c r="F1054" s="96">
        <f>+F1041+F1045+F1049</f>
        <v>0</v>
      </c>
      <c r="G1054" s="95" t="s">
        <v>87</v>
      </c>
      <c r="H1054" s="97">
        <f>+H1041+H1045+H1049</f>
        <v>0</v>
      </c>
    </row>
    <row r="1055" spans="1:8" ht="12.75">
      <c r="A1055" s="98"/>
      <c r="B1055" s="99"/>
      <c r="C1055" s="99"/>
      <c r="D1055" s="79"/>
      <c r="E1055" s="100"/>
      <c r="F1055" s="101"/>
      <c r="G1055" s="100"/>
      <c r="H1055" s="102"/>
    </row>
    <row r="1056" spans="1:8" ht="12.75">
      <c r="A1056" s="135"/>
      <c r="B1056" s="74"/>
      <c r="C1056" s="74"/>
      <c r="D1056" s="136"/>
      <c r="E1056" s="120"/>
      <c r="F1056" s="121"/>
      <c r="G1056" s="120"/>
      <c r="H1056" s="122"/>
    </row>
    <row r="1057" spans="1:8" ht="12.75">
      <c r="A1057" s="123" t="s">
        <v>217</v>
      </c>
      <c r="B1057" s="125" t="s">
        <v>78</v>
      </c>
      <c r="C1057" s="133" t="s">
        <v>93</v>
      </c>
      <c r="D1057" s="124" t="s">
        <v>218</v>
      </c>
      <c r="E1057" s="75"/>
      <c r="F1057" s="75"/>
      <c r="G1057" s="75"/>
      <c r="H1057" s="76"/>
    </row>
    <row r="1058" spans="1:8" ht="12.75">
      <c r="A1058" s="68"/>
      <c r="B1058" s="131"/>
      <c r="C1058" s="69"/>
      <c r="D1058" s="87"/>
      <c r="E1058" s="62"/>
      <c r="F1058" s="63"/>
      <c r="G1058" s="62"/>
      <c r="H1058" s="64"/>
    </row>
    <row r="1059" spans="1:8" ht="12.75">
      <c r="A1059" s="126"/>
      <c r="B1059" s="82"/>
      <c r="C1059" s="127"/>
      <c r="D1059" s="117"/>
      <c r="E1059" s="128"/>
      <c r="F1059" s="129"/>
      <c r="G1059" s="128"/>
      <c r="H1059" s="130"/>
    </row>
    <row r="1060" spans="1:8" ht="12.75">
      <c r="A1060" s="68"/>
      <c r="B1060" s="78" t="s">
        <v>80</v>
      </c>
      <c r="C1060" s="69"/>
      <c r="D1060" s="70" t="s">
        <v>81</v>
      </c>
      <c r="E1060" s="63" t="s">
        <v>82</v>
      </c>
      <c r="F1060" s="84">
        <v>0</v>
      </c>
      <c r="G1060" s="63" t="s">
        <v>83</v>
      </c>
      <c r="H1060" s="85">
        <v>0</v>
      </c>
    </row>
    <row r="1061" spans="1:8" ht="12.75">
      <c r="A1061" s="68"/>
      <c r="B1061" s="69"/>
      <c r="C1061" s="69"/>
      <c r="D1061" s="86"/>
      <c r="E1061" s="63" t="s">
        <v>84</v>
      </c>
      <c r="F1061" s="84">
        <v>0</v>
      </c>
      <c r="G1061" s="63" t="s">
        <v>85</v>
      </c>
      <c r="H1061" s="85">
        <v>0</v>
      </c>
    </row>
    <row r="1062" spans="1:8" ht="12.75">
      <c r="A1062" s="68"/>
      <c r="B1062" s="69"/>
      <c r="C1062" s="69"/>
      <c r="D1062" s="86"/>
      <c r="E1062" s="63" t="s">
        <v>86</v>
      </c>
      <c r="F1062" s="84">
        <v>0</v>
      </c>
      <c r="G1062" s="63" t="s">
        <v>87</v>
      </c>
      <c r="H1062" s="85">
        <v>0</v>
      </c>
    </row>
    <row r="1063" spans="1:8" ht="12.75">
      <c r="A1063" s="68"/>
      <c r="B1063" s="69"/>
      <c r="C1063" s="69"/>
      <c r="D1063" s="87"/>
      <c r="E1063" s="62"/>
      <c r="F1063" s="63"/>
      <c r="G1063" s="62"/>
      <c r="H1063" s="71"/>
    </row>
    <row r="1064" spans="1:8" ht="12.75">
      <c r="A1064" s="68"/>
      <c r="B1064" s="78" t="s">
        <v>88</v>
      </c>
      <c r="C1064" s="69"/>
      <c r="D1064" s="70" t="s">
        <v>27</v>
      </c>
      <c r="E1064" s="63" t="s">
        <v>82</v>
      </c>
      <c r="F1064" s="84">
        <v>0</v>
      </c>
      <c r="G1064" s="63" t="s">
        <v>83</v>
      </c>
      <c r="H1064" s="85">
        <v>0</v>
      </c>
    </row>
    <row r="1065" spans="1:8" ht="12.75">
      <c r="A1065" s="68"/>
      <c r="B1065" s="69"/>
      <c r="C1065" s="69"/>
      <c r="D1065" s="86"/>
      <c r="E1065" s="63" t="s">
        <v>84</v>
      </c>
      <c r="F1065" s="84">
        <v>0</v>
      </c>
      <c r="G1065" s="63" t="s">
        <v>85</v>
      </c>
      <c r="H1065" s="85">
        <v>0</v>
      </c>
    </row>
    <row r="1066" spans="1:8" ht="12.75">
      <c r="A1066" s="68"/>
      <c r="B1066" s="69"/>
      <c r="C1066" s="69"/>
      <c r="D1066" s="86"/>
      <c r="E1066" s="63" t="s">
        <v>86</v>
      </c>
      <c r="F1066" s="84">
        <v>0</v>
      </c>
      <c r="G1066" s="63" t="s">
        <v>87</v>
      </c>
      <c r="H1066" s="85">
        <v>0</v>
      </c>
    </row>
    <row r="1067" spans="1:8" ht="12.75">
      <c r="A1067" s="68"/>
      <c r="B1067" s="69"/>
      <c r="C1067" s="69"/>
      <c r="D1067" s="87"/>
      <c r="E1067" s="62"/>
      <c r="F1067" s="63"/>
      <c r="G1067" s="62"/>
      <c r="H1067" s="64"/>
    </row>
    <row r="1068" spans="1:8" ht="12.75">
      <c r="A1068" s="68"/>
      <c r="B1068" s="78" t="s">
        <v>95</v>
      </c>
      <c r="C1068" s="69"/>
      <c r="D1068" s="70" t="s">
        <v>96</v>
      </c>
      <c r="E1068" s="63" t="s">
        <v>82</v>
      </c>
      <c r="F1068" s="84">
        <v>0</v>
      </c>
      <c r="G1068" s="63" t="s">
        <v>83</v>
      </c>
      <c r="H1068" s="85">
        <v>0</v>
      </c>
    </row>
    <row r="1069" spans="1:8" ht="12.75">
      <c r="A1069" s="68"/>
      <c r="B1069" s="69"/>
      <c r="C1069" s="69"/>
      <c r="D1069" s="86"/>
      <c r="E1069" s="63" t="s">
        <v>84</v>
      </c>
      <c r="F1069" s="84">
        <v>0</v>
      </c>
      <c r="G1069" s="63" t="s">
        <v>85</v>
      </c>
      <c r="H1069" s="85">
        <v>0</v>
      </c>
    </row>
    <row r="1070" spans="1:8" ht="12.75">
      <c r="A1070" s="68"/>
      <c r="B1070" s="69"/>
      <c r="C1070" s="69"/>
      <c r="D1070" s="86"/>
      <c r="E1070" s="63" t="s">
        <v>86</v>
      </c>
      <c r="F1070" s="84">
        <v>0</v>
      </c>
      <c r="G1070" s="63" t="s">
        <v>87</v>
      </c>
      <c r="H1070" s="85">
        <v>0</v>
      </c>
    </row>
    <row r="1071" spans="1:8" ht="13.5" thickBot="1">
      <c r="A1071" s="68"/>
      <c r="B1071" s="69"/>
      <c r="C1071" s="69"/>
      <c r="D1071" s="86"/>
      <c r="E1071" s="63"/>
      <c r="F1071" s="84"/>
      <c r="G1071" s="63"/>
      <c r="H1071" s="85"/>
    </row>
    <row r="1072" spans="1:8" ht="13.5" thickTop="1">
      <c r="A1072" s="106"/>
      <c r="B1072" s="107"/>
      <c r="C1072" s="107"/>
      <c r="D1072" s="108"/>
      <c r="E1072" s="109"/>
      <c r="F1072" s="110"/>
      <c r="G1072" s="109"/>
      <c r="H1072" s="111"/>
    </row>
    <row r="1073" spans="1:8" ht="12.75">
      <c r="A1073" s="94" t="s">
        <v>89</v>
      </c>
      <c r="B1073" s="69"/>
      <c r="C1073" s="166" t="s">
        <v>93</v>
      </c>
      <c r="D1073" s="61" t="s">
        <v>218</v>
      </c>
      <c r="E1073" s="95" t="s">
        <v>82</v>
      </c>
      <c r="F1073" s="96">
        <f>+F1060+F1064+F1068</f>
        <v>0</v>
      </c>
      <c r="G1073" s="95" t="s">
        <v>83</v>
      </c>
      <c r="H1073" s="97">
        <f>+H1060+H1064+H1068</f>
        <v>0</v>
      </c>
    </row>
    <row r="1074" spans="1:8" ht="12.75">
      <c r="A1074" s="68"/>
      <c r="B1074" s="69"/>
      <c r="C1074" s="69"/>
      <c r="D1074" s="70"/>
      <c r="E1074" s="95" t="s">
        <v>84</v>
      </c>
      <c r="F1074" s="96">
        <f>+F1061+F1065+F1069</f>
        <v>0</v>
      </c>
      <c r="G1074" s="95" t="s">
        <v>85</v>
      </c>
      <c r="H1074" s="97">
        <f>+H1061+H1065+H1069</f>
        <v>0</v>
      </c>
    </row>
    <row r="1075" spans="1:8" ht="12.75">
      <c r="A1075" s="68"/>
      <c r="B1075" s="69"/>
      <c r="C1075" s="69"/>
      <c r="D1075" s="70"/>
      <c r="E1075" s="95" t="s">
        <v>86</v>
      </c>
      <c r="F1075" s="96">
        <f>+F1062+F1066+F1070</f>
        <v>0</v>
      </c>
      <c r="G1075" s="95" t="s">
        <v>87</v>
      </c>
      <c r="H1075" s="97">
        <f>+H1062+H1066+H1070</f>
        <v>0</v>
      </c>
    </row>
    <row r="1076" spans="1:8" ht="12.75">
      <c r="A1076" s="98"/>
      <c r="B1076" s="99"/>
      <c r="C1076" s="99"/>
      <c r="D1076" s="79"/>
      <c r="E1076" s="100"/>
      <c r="F1076" s="101"/>
      <c r="G1076" s="100"/>
      <c r="H1076" s="102"/>
    </row>
    <row r="1077" spans="1:8" ht="12.75">
      <c r="A1077" s="98"/>
      <c r="B1077" s="99"/>
      <c r="C1077" s="99"/>
      <c r="D1077" s="112"/>
      <c r="E1077" s="100"/>
      <c r="F1077" s="101"/>
      <c r="G1077" s="100"/>
      <c r="H1077" s="113"/>
    </row>
    <row r="1078" spans="1:8" ht="12.75">
      <c r="A1078" s="175">
        <v>1004</v>
      </c>
      <c r="B1078" s="125" t="s">
        <v>78</v>
      </c>
      <c r="C1078" s="133" t="s">
        <v>98</v>
      </c>
      <c r="D1078" s="124" t="s">
        <v>219</v>
      </c>
      <c r="E1078" s="75"/>
      <c r="F1078" s="75"/>
      <c r="G1078" s="75"/>
      <c r="H1078" s="76"/>
    </row>
    <row r="1079" spans="1:8" ht="12.75">
      <c r="A1079" s="68"/>
      <c r="B1079" s="131"/>
      <c r="C1079" s="69"/>
      <c r="D1079" s="87"/>
      <c r="E1079" s="62"/>
      <c r="F1079" s="63"/>
      <c r="G1079" s="62"/>
      <c r="H1079" s="64"/>
    </row>
    <row r="1080" spans="1:8" ht="12.75">
      <c r="A1080" s="126"/>
      <c r="B1080" s="82"/>
      <c r="C1080" s="127"/>
      <c r="D1080" s="117"/>
      <c r="E1080" s="128"/>
      <c r="F1080" s="129"/>
      <c r="G1080" s="128"/>
      <c r="H1080" s="130"/>
    </row>
    <row r="1081" spans="1:8" ht="12.75">
      <c r="A1081" s="68"/>
      <c r="B1081" s="78" t="s">
        <v>80</v>
      </c>
      <c r="C1081" s="69"/>
      <c r="D1081" s="70" t="s">
        <v>81</v>
      </c>
      <c r="E1081" s="63" t="s">
        <v>82</v>
      </c>
      <c r="F1081" s="84">
        <v>0</v>
      </c>
      <c r="G1081" s="63" t="s">
        <v>83</v>
      </c>
      <c r="H1081" s="85">
        <v>0</v>
      </c>
    </row>
    <row r="1082" spans="1:8" ht="12.75">
      <c r="A1082" s="68"/>
      <c r="B1082" s="69"/>
      <c r="C1082" s="69"/>
      <c r="D1082" s="86"/>
      <c r="E1082" s="63" t="s">
        <v>84</v>
      </c>
      <c r="F1082" s="84">
        <v>0</v>
      </c>
      <c r="G1082" s="63" t="s">
        <v>85</v>
      </c>
      <c r="H1082" s="85">
        <v>0</v>
      </c>
    </row>
    <row r="1083" spans="1:8" ht="12.75">
      <c r="A1083" s="68"/>
      <c r="B1083" s="69"/>
      <c r="C1083" s="69"/>
      <c r="D1083" s="86"/>
      <c r="E1083" s="63" t="s">
        <v>86</v>
      </c>
      <c r="F1083" s="84">
        <v>0</v>
      </c>
      <c r="G1083" s="63" t="s">
        <v>87</v>
      </c>
      <c r="H1083" s="85">
        <v>0</v>
      </c>
    </row>
    <row r="1084" spans="1:8" ht="12.75">
      <c r="A1084" s="68"/>
      <c r="B1084" s="69"/>
      <c r="C1084" s="69"/>
      <c r="D1084" s="87"/>
      <c r="E1084" s="62"/>
      <c r="F1084" s="63"/>
      <c r="G1084" s="62"/>
      <c r="H1084" s="71"/>
    </row>
    <row r="1085" spans="1:8" ht="12.75">
      <c r="A1085" s="68"/>
      <c r="B1085" s="78" t="s">
        <v>88</v>
      </c>
      <c r="C1085" s="69"/>
      <c r="D1085" s="70" t="s">
        <v>27</v>
      </c>
      <c r="E1085" s="63" t="s">
        <v>82</v>
      </c>
      <c r="F1085" s="84">
        <v>0</v>
      </c>
      <c r="G1085" s="63" t="s">
        <v>83</v>
      </c>
      <c r="H1085" s="85">
        <v>0</v>
      </c>
    </row>
    <row r="1086" spans="1:8" ht="12.75">
      <c r="A1086" s="68"/>
      <c r="B1086" s="69"/>
      <c r="C1086" s="69"/>
      <c r="D1086" s="86"/>
      <c r="E1086" s="63" t="s">
        <v>84</v>
      </c>
      <c r="F1086" s="84">
        <v>0</v>
      </c>
      <c r="G1086" s="63" t="s">
        <v>85</v>
      </c>
      <c r="H1086" s="85">
        <v>0</v>
      </c>
    </row>
    <row r="1087" spans="1:8" ht="12.75">
      <c r="A1087" s="68"/>
      <c r="B1087" s="69"/>
      <c r="C1087" s="69"/>
      <c r="D1087" s="86"/>
      <c r="E1087" s="63" t="s">
        <v>86</v>
      </c>
      <c r="F1087" s="84">
        <v>0</v>
      </c>
      <c r="G1087" s="63" t="s">
        <v>87</v>
      </c>
      <c r="H1087" s="85">
        <v>0</v>
      </c>
    </row>
    <row r="1088" spans="1:8" ht="12.75">
      <c r="A1088" s="68"/>
      <c r="B1088" s="69"/>
      <c r="C1088" s="69"/>
      <c r="D1088" s="87"/>
      <c r="E1088" s="62"/>
      <c r="F1088" s="63"/>
      <c r="G1088" s="62"/>
      <c r="H1088" s="64"/>
    </row>
    <row r="1089" spans="1:8" ht="12.75">
      <c r="A1089" s="68"/>
      <c r="B1089" s="78" t="s">
        <v>95</v>
      </c>
      <c r="C1089" s="69"/>
      <c r="D1089" s="70" t="s">
        <v>96</v>
      </c>
      <c r="E1089" s="63" t="s">
        <v>82</v>
      </c>
      <c r="F1089" s="84">
        <v>0</v>
      </c>
      <c r="G1089" s="63" t="s">
        <v>83</v>
      </c>
      <c r="H1089" s="85">
        <v>0</v>
      </c>
    </row>
    <row r="1090" spans="1:8" ht="12.75">
      <c r="A1090" s="68"/>
      <c r="B1090" s="69"/>
      <c r="C1090" s="69"/>
      <c r="D1090" s="86"/>
      <c r="E1090" s="63" t="s">
        <v>84</v>
      </c>
      <c r="F1090" s="84">
        <v>0</v>
      </c>
      <c r="G1090" s="63" t="s">
        <v>85</v>
      </c>
      <c r="H1090" s="85">
        <v>0</v>
      </c>
    </row>
    <row r="1091" spans="1:8" ht="12.75">
      <c r="A1091" s="68"/>
      <c r="B1091" s="69"/>
      <c r="C1091" s="69"/>
      <c r="D1091" s="86"/>
      <c r="E1091" s="63" t="s">
        <v>86</v>
      </c>
      <c r="F1091" s="84">
        <v>0</v>
      </c>
      <c r="G1091" s="63" t="s">
        <v>87</v>
      </c>
      <c r="H1091" s="85">
        <v>0</v>
      </c>
    </row>
    <row r="1092" spans="1:8" ht="13.5" thickBot="1">
      <c r="A1092" s="68"/>
      <c r="B1092" s="69"/>
      <c r="C1092" s="69"/>
      <c r="D1092" s="86"/>
      <c r="E1092" s="63"/>
      <c r="F1092" s="84"/>
      <c r="G1092" s="63"/>
      <c r="H1092" s="85"/>
    </row>
    <row r="1093" spans="1:8" ht="13.5" thickTop="1">
      <c r="A1093" s="106"/>
      <c r="B1093" s="107"/>
      <c r="C1093" s="107"/>
      <c r="D1093" s="108"/>
      <c r="E1093" s="109"/>
      <c r="F1093" s="110"/>
      <c r="G1093" s="109"/>
      <c r="H1093" s="111"/>
    </row>
    <row r="1094" spans="1:8" ht="12.75">
      <c r="A1094" s="94" t="s">
        <v>89</v>
      </c>
      <c r="B1094" s="69"/>
      <c r="C1094" s="105" t="s">
        <v>98</v>
      </c>
      <c r="D1094" s="61" t="s">
        <v>219</v>
      </c>
      <c r="E1094" s="95" t="s">
        <v>82</v>
      </c>
      <c r="F1094" s="96">
        <f>+F1081+F1085+F1089</f>
        <v>0</v>
      </c>
      <c r="G1094" s="95" t="s">
        <v>83</v>
      </c>
      <c r="H1094" s="97">
        <f>+H1081+H1085+H1089</f>
        <v>0</v>
      </c>
    </row>
    <row r="1095" spans="1:8" ht="12.75">
      <c r="A1095" s="68"/>
      <c r="B1095" s="69"/>
      <c r="C1095" s="69"/>
      <c r="D1095" s="70"/>
      <c r="E1095" s="95" t="s">
        <v>84</v>
      </c>
      <c r="F1095" s="96">
        <f>+F1082+F1086+F1090</f>
        <v>0</v>
      </c>
      <c r="G1095" s="95" t="s">
        <v>85</v>
      </c>
      <c r="H1095" s="97">
        <f>+H1082+H1086+H1090</f>
        <v>0</v>
      </c>
    </row>
    <row r="1096" spans="1:8" ht="12.75">
      <c r="A1096" s="68"/>
      <c r="B1096" s="69"/>
      <c r="C1096" s="69"/>
      <c r="D1096" s="70"/>
      <c r="E1096" s="95" t="s">
        <v>86</v>
      </c>
      <c r="F1096" s="96">
        <f>+F1083+F1087+F1091</f>
        <v>0</v>
      </c>
      <c r="G1096" s="95" t="s">
        <v>87</v>
      </c>
      <c r="H1096" s="97">
        <f>+H1083+H1087+H1091</f>
        <v>0</v>
      </c>
    </row>
    <row r="1097" spans="1:8" ht="12.75">
      <c r="A1097" s="98"/>
      <c r="B1097" s="99"/>
      <c r="C1097" s="99"/>
      <c r="D1097" s="79"/>
      <c r="E1097" s="100"/>
      <c r="F1097" s="101"/>
      <c r="G1097" s="100"/>
      <c r="H1097" s="102"/>
    </row>
    <row r="1098" spans="1:8" ht="12.75">
      <c r="A1098" s="135"/>
      <c r="B1098" s="74"/>
      <c r="C1098" s="74"/>
      <c r="D1098" s="136"/>
      <c r="E1098" s="120"/>
      <c r="F1098" s="121"/>
      <c r="G1098" s="120"/>
      <c r="H1098" s="122"/>
    </row>
    <row r="1099" spans="1:8" ht="12.75">
      <c r="A1099" s="123" t="s">
        <v>220</v>
      </c>
      <c r="B1099" s="125" t="s">
        <v>78</v>
      </c>
      <c r="C1099" s="133" t="s">
        <v>101</v>
      </c>
      <c r="D1099" s="124" t="s">
        <v>221</v>
      </c>
      <c r="E1099" s="75"/>
      <c r="F1099" s="75"/>
      <c r="G1099" s="75"/>
      <c r="H1099" s="76"/>
    </row>
    <row r="1100" spans="1:8" ht="12.75">
      <c r="A1100" s="68"/>
      <c r="B1100" s="131"/>
      <c r="C1100" s="69"/>
      <c r="D1100" s="87"/>
      <c r="E1100" s="62"/>
      <c r="F1100" s="63"/>
      <c r="G1100" s="62"/>
      <c r="H1100" s="64"/>
    </row>
    <row r="1101" spans="1:8" ht="12.75">
      <c r="A1101" s="126"/>
      <c r="B1101" s="82"/>
      <c r="C1101" s="127"/>
      <c r="D1101" s="117"/>
      <c r="E1101" s="128"/>
      <c r="F1101" s="129"/>
      <c r="G1101" s="128"/>
      <c r="H1101" s="130"/>
    </row>
    <row r="1102" spans="1:8" ht="12.75">
      <c r="A1102" s="68"/>
      <c r="B1102" s="78" t="s">
        <v>80</v>
      </c>
      <c r="C1102" s="69"/>
      <c r="D1102" s="70" t="s">
        <v>81</v>
      </c>
      <c r="E1102" s="63" t="s">
        <v>82</v>
      </c>
      <c r="F1102" s="84">
        <v>0</v>
      </c>
      <c r="G1102" s="63" t="s">
        <v>83</v>
      </c>
      <c r="H1102" s="85">
        <v>0</v>
      </c>
    </row>
    <row r="1103" spans="1:8" ht="12.75">
      <c r="A1103" s="68"/>
      <c r="B1103" s="69"/>
      <c r="C1103" s="69"/>
      <c r="D1103" s="86"/>
      <c r="E1103" s="63" t="s">
        <v>84</v>
      </c>
      <c r="F1103" s="84">
        <v>0</v>
      </c>
      <c r="G1103" s="63" t="s">
        <v>85</v>
      </c>
      <c r="H1103" s="85">
        <v>0</v>
      </c>
    </row>
    <row r="1104" spans="1:8" ht="12.75">
      <c r="A1104" s="68"/>
      <c r="B1104" s="69"/>
      <c r="C1104" s="69"/>
      <c r="D1104" s="86"/>
      <c r="E1104" s="63" t="s">
        <v>86</v>
      </c>
      <c r="F1104" s="84">
        <v>0</v>
      </c>
      <c r="G1104" s="63" t="s">
        <v>87</v>
      </c>
      <c r="H1104" s="85">
        <v>0</v>
      </c>
    </row>
    <row r="1105" spans="1:8" ht="12.75">
      <c r="A1105" s="68"/>
      <c r="B1105" s="69"/>
      <c r="C1105" s="69"/>
      <c r="D1105" s="87"/>
      <c r="E1105" s="62"/>
      <c r="F1105" s="63"/>
      <c r="G1105" s="62"/>
      <c r="H1105" s="71"/>
    </row>
    <row r="1106" spans="1:8" ht="12.75">
      <c r="A1106" s="68"/>
      <c r="B1106" s="78" t="s">
        <v>88</v>
      </c>
      <c r="C1106" s="69"/>
      <c r="D1106" s="70" t="s">
        <v>27</v>
      </c>
      <c r="E1106" s="63" t="s">
        <v>82</v>
      </c>
      <c r="F1106" s="84">
        <v>0</v>
      </c>
      <c r="G1106" s="63" t="s">
        <v>83</v>
      </c>
      <c r="H1106" s="85">
        <v>0</v>
      </c>
    </row>
    <row r="1107" spans="1:8" ht="12.75">
      <c r="A1107" s="68"/>
      <c r="B1107" s="69"/>
      <c r="C1107" s="69"/>
      <c r="D1107" s="86"/>
      <c r="E1107" s="63" t="s">
        <v>84</v>
      </c>
      <c r="F1107" s="84">
        <v>0</v>
      </c>
      <c r="G1107" s="63" t="s">
        <v>85</v>
      </c>
      <c r="H1107" s="85">
        <v>0</v>
      </c>
    </row>
    <row r="1108" spans="1:8" ht="12.75">
      <c r="A1108" s="68"/>
      <c r="B1108" s="69"/>
      <c r="C1108" s="69"/>
      <c r="D1108" s="86"/>
      <c r="E1108" s="63" t="s">
        <v>86</v>
      </c>
      <c r="F1108" s="84">
        <v>0</v>
      </c>
      <c r="G1108" s="63" t="s">
        <v>87</v>
      </c>
      <c r="H1108" s="85">
        <v>0</v>
      </c>
    </row>
    <row r="1109" spans="1:8" ht="12.75">
      <c r="A1109" s="68"/>
      <c r="B1109" s="69"/>
      <c r="C1109" s="69"/>
      <c r="D1109" s="87"/>
      <c r="E1109" s="62"/>
      <c r="F1109" s="63"/>
      <c r="G1109" s="62"/>
      <c r="H1109" s="64"/>
    </row>
    <row r="1110" spans="1:8" ht="12.75">
      <c r="A1110" s="68"/>
      <c r="B1110" s="78" t="s">
        <v>95</v>
      </c>
      <c r="C1110" s="69"/>
      <c r="D1110" s="70" t="s">
        <v>96</v>
      </c>
      <c r="E1110" s="63" t="s">
        <v>82</v>
      </c>
      <c r="F1110" s="84">
        <v>0</v>
      </c>
      <c r="G1110" s="63" t="s">
        <v>83</v>
      </c>
      <c r="H1110" s="85">
        <v>0</v>
      </c>
    </row>
    <row r="1111" spans="1:8" ht="12.75">
      <c r="A1111" s="68"/>
      <c r="B1111" s="69"/>
      <c r="C1111" s="69"/>
      <c r="D1111" s="86"/>
      <c r="E1111" s="63" t="s">
        <v>84</v>
      </c>
      <c r="F1111" s="84">
        <v>0</v>
      </c>
      <c r="G1111" s="63" t="s">
        <v>85</v>
      </c>
      <c r="H1111" s="85">
        <v>0</v>
      </c>
    </row>
    <row r="1112" spans="1:8" ht="12.75">
      <c r="A1112" s="68"/>
      <c r="B1112" s="69"/>
      <c r="C1112" s="69"/>
      <c r="D1112" s="86"/>
      <c r="E1112" s="63" t="s">
        <v>86</v>
      </c>
      <c r="F1112" s="84">
        <v>0</v>
      </c>
      <c r="G1112" s="63" t="s">
        <v>87</v>
      </c>
      <c r="H1112" s="85">
        <v>0</v>
      </c>
    </row>
    <row r="1113" spans="1:8" ht="13.5" thickBot="1">
      <c r="A1113" s="68"/>
      <c r="B1113" s="69"/>
      <c r="C1113" s="69"/>
      <c r="D1113" s="86"/>
      <c r="E1113" s="63"/>
      <c r="F1113" s="84"/>
      <c r="G1113" s="63"/>
      <c r="H1113" s="85"/>
    </row>
    <row r="1114" spans="1:8" ht="13.5" thickTop="1">
      <c r="A1114" s="106"/>
      <c r="B1114" s="107"/>
      <c r="C1114" s="107"/>
      <c r="D1114" s="108"/>
      <c r="E1114" s="109"/>
      <c r="F1114" s="110"/>
      <c r="G1114" s="109"/>
      <c r="H1114" s="111"/>
    </row>
    <row r="1115" spans="1:8" ht="12.75">
      <c r="A1115" s="94" t="s">
        <v>89</v>
      </c>
      <c r="B1115" s="69"/>
      <c r="C1115" s="166" t="s">
        <v>101</v>
      </c>
      <c r="D1115" s="61" t="s">
        <v>221</v>
      </c>
      <c r="E1115" s="95" t="s">
        <v>82</v>
      </c>
      <c r="F1115" s="96">
        <f>+F1102+F1106+F1110</f>
        <v>0</v>
      </c>
      <c r="G1115" s="95" t="s">
        <v>83</v>
      </c>
      <c r="H1115" s="97">
        <f>+H1102+H1106+H1110</f>
        <v>0</v>
      </c>
    </row>
    <row r="1116" spans="1:8" ht="12.75">
      <c r="A1116" s="68"/>
      <c r="B1116" s="69"/>
      <c r="C1116" s="69"/>
      <c r="D1116" s="70"/>
      <c r="E1116" s="95" t="s">
        <v>84</v>
      </c>
      <c r="F1116" s="96">
        <f>+F1103+F1107+F1111</f>
        <v>0</v>
      </c>
      <c r="G1116" s="95" t="s">
        <v>85</v>
      </c>
      <c r="H1116" s="97">
        <f>+H1103+H1107+H1111</f>
        <v>0</v>
      </c>
    </row>
    <row r="1117" spans="1:8" ht="12.75">
      <c r="A1117" s="68"/>
      <c r="B1117" s="69"/>
      <c r="C1117" s="69"/>
      <c r="D1117" s="70"/>
      <c r="E1117" s="95" t="s">
        <v>86</v>
      </c>
      <c r="F1117" s="96">
        <f>+F1104+F1108+F1112</f>
        <v>0</v>
      </c>
      <c r="G1117" s="95" t="s">
        <v>87</v>
      </c>
      <c r="H1117" s="97">
        <f>+H1104+H1108+H1112</f>
        <v>0</v>
      </c>
    </row>
    <row r="1118" spans="1:8" ht="12.75">
      <c r="A1118" s="176"/>
      <c r="B1118" s="177"/>
      <c r="C1118" s="178"/>
      <c r="D1118" s="179"/>
      <c r="E1118" s="100"/>
      <c r="F1118" s="101"/>
      <c r="G1118" s="100"/>
      <c r="H1118" s="102"/>
    </row>
    <row r="1119" spans="1:8" ht="12.75">
      <c r="A1119" s="135"/>
      <c r="B1119" s="74"/>
      <c r="C1119" s="74"/>
      <c r="D1119" s="136"/>
      <c r="E1119" s="120"/>
      <c r="F1119" s="121"/>
      <c r="G1119" s="120"/>
      <c r="H1119" s="122"/>
    </row>
    <row r="1120" spans="1:8" ht="25.5">
      <c r="A1120" s="123" t="s">
        <v>222</v>
      </c>
      <c r="B1120" s="125" t="s">
        <v>78</v>
      </c>
      <c r="C1120" s="133" t="s">
        <v>104</v>
      </c>
      <c r="D1120" s="124" t="s">
        <v>223</v>
      </c>
      <c r="E1120" s="75"/>
      <c r="F1120" s="75"/>
      <c r="G1120" s="75"/>
      <c r="H1120" s="76"/>
    </row>
    <row r="1121" spans="1:8" ht="12.75">
      <c r="A1121" s="68"/>
      <c r="B1121" s="131"/>
      <c r="C1121" s="69"/>
      <c r="D1121" s="87"/>
      <c r="E1121" s="62"/>
      <c r="F1121" s="63"/>
      <c r="G1121" s="62"/>
      <c r="H1121" s="64"/>
    </row>
    <row r="1122" spans="1:8" ht="12.75">
      <c r="A1122" s="126"/>
      <c r="B1122" s="82"/>
      <c r="C1122" s="127"/>
      <c r="D1122" s="117"/>
      <c r="E1122" s="128"/>
      <c r="F1122" s="129"/>
      <c r="G1122" s="128"/>
      <c r="H1122" s="130"/>
    </row>
    <row r="1123" spans="1:8" ht="12.75">
      <c r="A1123" s="68"/>
      <c r="B1123" s="78" t="s">
        <v>80</v>
      </c>
      <c r="C1123" s="69"/>
      <c r="D1123" s="70" t="s">
        <v>81</v>
      </c>
      <c r="E1123" s="63" t="s">
        <v>82</v>
      </c>
      <c r="F1123" s="84">
        <v>0</v>
      </c>
      <c r="G1123" s="63" t="s">
        <v>83</v>
      </c>
      <c r="H1123" s="85">
        <v>0</v>
      </c>
    </row>
    <row r="1124" spans="1:8" ht="12.75">
      <c r="A1124" s="68"/>
      <c r="B1124" s="69"/>
      <c r="C1124" s="69"/>
      <c r="D1124" s="86"/>
      <c r="E1124" s="63" t="s">
        <v>84</v>
      </c>
      <c r="F1124" s="84">
        <v>0</v>
      </c>
      <c r="G1124" s="63" t="s">
        <v>85</v>
      </c>
      <c r="H1124" s="85">
        <v>0</v>
      </c>
    </row>
    <row r="1125" spans="1:8" ht="12.75">
      <c r="A1125" s="68"/>
      <c r="B1125" s="69"/>
      <c r="C1125" s="69"/>
      <c r="D1125" s="86"/>
      <c r="E1125" s="63" t="s">
        <v>86</v>
      </c>
      <c r="F1125" s="84">
        <v>0</v>
      </c>
      <c r="G1125" s="63" t="s">
        <v>87</v>
      </c>
      <c r="H1125" s="85">
        <v>0</v>
      </c>
    </row>
    <row r="1126" spans="1:8" ht="12.75">
      <c r="A1126" s="68"/>
      <c r="B1126" s="69"/>
      <c r="C1126" s="69"/>
      <c r="D1126" s="87"/>
      <c r="E1126" s="62"/>
      <c r="F1126" s="63"/>
      <c r="G1126" s="62"/>
      <c r="H1126" s="71"/>
    </row>
    <row r="1127" spans="1:8" ht="12.75">
      <c r="A1127" s="68"/>
      <c r="B1127" s="78" t="s">
        <v>88</v>
      </c>
      <c r="C1127" s="69"/>
      <c r="D1127" s="70" t="s">
        <v>27</v>
      </c>
      <c r="E1127" s="63" t="s">
        <v>82</v>
      </c>
      <c r="F1127" s="84">
        <v>0</v>
      </c>
      <c r="G1127" s="63" t="s">
        <v>83</v>
      </c>
      <c r="H1127" s="85">
        <v>0</v>
      </c>
    </row>
    <row r="1128" spans="1:8" ht="12.75">
      <c r="A1128" s="68"/>
      <c r="B1128" s="69"/>
      <c r="C1128" s="69"/>
      <c r="D1128" s="86"/>
      <c r="E1128" s="63" t="s">
        <v>84</v>
      </c>
      <c r="F1128" s="84">
        <v>0</v>
      </c>
      <c r="G1128" s="63" t="s">
        <v>85</v>
      </c>
      <c r="H1128" s="85">
        <v>0</v>
      </c>
    </row>
    <row r="1129" spans="1:8" ht="12.75">
      <c r="A1129" s="68"/>
      <c r="B1129" s="69"/>
      <c r="C1129" s="69"/>
      <c r="D1129" s="86"/>
      <c r="E1129" s="63" t="s">
        <v>86</v>
      </c>
      <c r="F1129" s="84">
        <v>0</v>
      </c>
      <c r="G1129" s="63" t="s">
        <v>87</v>
      </c>
      <c r="H1129" s="85">
        <v>0</v>
      </c>
    </row>
    <row r="1130" spans="1:8" ht="12.75">
      <c r="A1130" s="68"/>
      <c r="B1130" s="69"/>
      <c r="C1130" s="69"/>
      <c r="D1130" s="87"/>
      <c r="E1130" s="62"/>
      <c r="F1130" s="63"/>
      <c r="G1130" s="62"/>
      <c r="H1130" s="64"/>
    </row>
    <row r="1131" spans="1:8" ht="12.75">
      <c r="A1131" s="68"/>
      <c r="B1131" s="78" t="s">
        <v>95</v>
      </c>
      <c r="C1131" s="69"/>
      <c r="D1131" s="70" t="s">
        <v>96</v>
      </c>
      <c r="E1131" s="63" t="s">
        <v>82</v>
      </c>
      <c r="F1131" s="84">
        <v>0</v>
      </c>
      <c r="G1131" s="63" t="s">
        <v>83</v>
      </c>
      <c r="H1131" s="85">
        <v>0</v>
      </c>
    </row>
    <row r="1132" spans="1:8" ht="12.75">
      <c r="A1132" s="68"/>
      <c r="B1132" s="69"/>
      <c r="C1132" s="69"/>
      <c r="D1132" s="86"/>
      <c r="E1132" s="63" t="s">
        <v>84</v>
      </c>
      <c r="F1132" s="84">
        <v>0</v>
      </c>
      <c r="G1132" s="63" t="s">
        <v>85</v>
      </c>
      <c r="H1132" s="85">
        <v>0</v>
      </c>
    </row>
    <row r="1133" spans="1:8" ht="12.75">
      <c r="A1133" s="68"/>
      <c r="B1133" s="69"/>
      <c r="C1133" s="69"/>
      <c r="D1133" s="86"/>
      <c r="E1133" s="63" t="s">
        <v>86</v>
      </c>
      <c r="F1133" s="84">
        <v>0</v>
      </c>
      <c r="G1133" s="63" t="s">
        <v>87</v>
      </c>
      <c r="H1133" s="85">
        <v>0</v>
      </c>
    </row>
    <row r="1134" spans="1:8" ht="13.5" thickBot="1">
      <c r="A1134" s="68"/>
      <c r="B1134" s="69"/>
      <c r="C1134" s="69"/>
      <c r="D1134" s="86"/>
      <c r="E1134" s="63"/>
      <c r="F1134" s="84"/>
      <c r="G1134" s="63"/>
      <c r="H1134" s="85"/>
    </row>
    <row r="1135" spans="1:8" ht="13.5" thickTop="1">
      <c r="A1135" s="106"/>
      <c r="B1135" s="107"/>
      <c r="C1135" s="107"/>
      <c r="D1135" s="108"/>
      <c r="E1135" s="109"/>
      <c r="F1135" s="110"/>
      <c r="G1135" s="109"/>
      <c r="H1135" s="111"/>
    </row>
    <row r="1136" spans="1:8" ht="25.5">
      <c r="A1136" s="94" t="s">
        <v>89</v>
      </c>
      <c r="B1136" s="69"/>
      <c r="C1136" s="166" t="s">
        <v>104</v>
      </c>
      <c r="D1136" s="61" t="s">
        <v>223</v>
      </c>
      <c r="E1136" s="95" t="s">
        <v>82</v>
      </c>
      <c r="F1136" s="96">
        <f>+F1123+F1127+F1131</f>
        <v>0</v>
      </c>
      <c r="G1136" s="95" t="s">
        <v>83</v>
      </c>
      <c r="H1136" s="97">
        <f>+H1123+H1127+H1131</f>
        <v>0</v>
      </c>
    </row>
    <row r="1137" spans="1:8" ht="12.75">
      <c r="A1137" s="68"/>
      <c r="B1137" s="69"/>
      <c r="C1137" s="69"/>
      <c r="D1137" s="70"/>
      <c r="E1137" s="95" t="s">
        <v>84</v>
      </c>
      <c r="F1137" s="96">
        <f>+F1124+F1128+F1132</f>
        <v>0</v>
      </c>
      <c r="G1137" s="95" t="s">
        <v>85</v>
      </c>
      <c r="H1137" s="97">
        <f>+H1124+H1128+H1132</f>
        <v>0</v>
      </c>
    </row>
    <row r="1138" spans="1:8" ht="12.75">
      <c r="A1138" s="68"/>
      <c r="B1138" s="69"/>
      <c r="C1138" s="69"/>
      <c r="D1138" s="70"/>
      <c r="E1138" s="95" t="s">
        <v>86</v>
      </c>
      <c r="F1138" s="96">
        <f>+F1125+F1129+F1133</f>
        <v>0</v>
      </c>
      <c r="G1138" s="95" t="s">
        <v>87</v>
      </c>
      <c r="H1138" s="97">
        <f>+H1125+H1129+H1133</f>
        <v>0</v>
      </c>
    </row>
    <row r="1139" spans="1:8" ht="12.75">
      <c r="A1139" s="176"/>
      <c r="B1139" s="177"/>
      <c r="C1139" s="178"/>
      <c r="D1139" s="179"/>
      <c r="E1139" s="100"/>
      <c r="F1139" s="101"/>
      <c r="G1139" s="100"/>
      <c r="H1139" s="102"/>
    </row>
    <row r="1140" spans="1:8" ht="12.75">
      <c r="A1140" s="68"/>
      <c r="B1140" s="69"/>
      <c r="C1140" s="69"/>
      <c r="D1140" s="87"/>
      <c r="E1140" s="62"/>
      <c r="F1140" s="63"/>
      <c r="G1140" s="62"/>
      <c r="H1140" s="64"/>
    </row>
    <row r="1141" spans="1:8" ht="12.75">
      <c r="A1141" s="252"/>
      <c r="B1141" s="253"/>
      <c r="C1141" s="127"/>
      <c r="D1141" s="138"/>
      <c r="E1141" s="253"/>
      <c r="F1141" s="253"/>
      <c r="G1141" s="127"/>
      <c r="H1141" s="139"/>
    </row>
    <row r="1142" spans="1:8" ht="12.75">
      <c r="A1142" s="249" t="s">
        <v>224</v>
      </c>
      <c r="B1142" s="250"/>
      <c r="C1142" s="250"/>
      <c r="D1142" s="86" t="s">
        <v>212</v>
      </c>
      <c r="E1142" s="141" t="s">
        <v>82</v>
      </c>
      <c r="F1142" s="141">
        <f>+F1031+F1052+F1094</f>
        <v>0</v>
      </c>
      <c r="G1142" s="141" t="s">
        <v>83</v>
      </c>
      <c r="H1142" s="142">
        <f>+H1031+H1052+H1094</f>
        <v>0</v>
      </c>
    </row>
    <row r="1143" spans="1:8" ht="12.75">
      <c r="A1143" s="77"/>
      <c r="B1143" s="143"/>
      <c r="C1143" s="95"/>
      <c r="D1143" s="86"/>
      <c r="E1143" s="141" t="s">
        <v>84</v>
      </c>
      <c r="F1143" s="141">
        <f>+F1032+F1053+F1095</f>
        <v>0</v>
      </c>
      <c r="G1143" s="141" t="s">
        <v>85</v>
      </c>
      <c r="H1143" s="142">
        <f>+H1032+H1053+H1095</f>
        <v>0</v>
      </c>
    </row>
    <row r="1144" spans="1:8" ht="12.75">
      <c r="A1144" s="144"/>
      <c r="B1144" s="105"/>
      <c r="C1144" s="69"/>
      <c r="D1144" s="70"/>
      <c r="E1144" s="141" t="s">
        <v>86</v>
      </c>
      <c r="F1144" s="141">
        <f>+F1033+F1054+F1096</f>
        <v>0</v>
      </c>
      <c r="G1144" s="141" t="s">
        <v>87</v>
      </c>
      <c r="H1144" s="142">
        <f>+H1033+H1054+H1096</f>
        <v>0</v>
      </c>
    </row>
    <row r="1145" spans="1:8" ht="12.75">
      <c r="A1145" s="144"/>
      <c r="B1145" s="105"/>
      <c r="C1145" s="69"/>
      <c r="D1145" s="70"/>
      <c r="E1145" s="105"/>
      <c r="F1145" s="105"/>
      <c r="G1145" s="69"/>
      <c r="H1145" s="145"/>
    </row>
    <row r="1146" spans="1:8" ht="12.75">
      <c r="A1146" s="98"/>
      <c r="B1146" s="99"/>
      <c r="C1146" s="99"/>
      <c r="D1146" s="79"/>
      <c r="E1146" s="99"/>
      <c r="F1146" s="99"/>
      <c r="G1146" s="99"/>
      <c r="H1146" s="80"/>
    </row>
    <row r="1147" spans="1:8" ht="13.5" thickBot="1">
      <c r="A1147" s="155"/>
      <c r="B1147" s="156"/>
      <c r="C1147" s="156"/>
      <c r="D1147" s="157"/>
      <c r="E1147" s="158"/>
      <c r="F1147" s="159"/>
      <c r="G1147" s="158"/>
      <c r="H1147" s="160"/>
    </row>
    <row r="1148" spans="1:8" ht="14.25" thickBot="1" thickTop="1">
      <c r="A1148" s="254" t="s">
        <v>74</v>
      </c>
      <c r="B1148" s="255"/>
      <c r="C1148" s="65" t="s">
        <v>225</v>
      </c>
      <c r="D1148" s="66" t="s">
        <v>226</v>
      </c>
      <c r="E1148" s="239"/>
      <c r="F1148" s="239"/>
      <c r="G1148" s="239"/>
      <c r="H1148" s="67"/>
    </row>
    <row r="1149" spans="1:8" ht="13.5" thickTop="1">
      <c r="A1149" s="68"/>
      <c r="B1149" s="69"/>
      <c r="C1149" s="69"/>
      <c r="D1149" s="70"/>
      <c r="E1149" s="62"/>
      <c r="F1149" s="63"/>
      <c r="G1149" s="62"/>
      <c r="H1149" s="64"/>
    </row>
    <row r="1150" spans="1:8" ht="12.75">
      <c r="A1150" s="175">
        <v>1101</v>
      </c>
      <c r="B1150" s="125" t="s">
        <v>78</v>
      </c>
      <c r="C1150" s="125" t="s">
        <v>75</v>
      </c>
      <c r="D1150" s="124" t="s">
        <v>227</v>
      </c>
      <c r="E1150" s="75"/>
      <c r="F1150" s="75"/>
      <c r="G1150" s="75"/>
      <c r="H1150" s="76"/>
    </row>
    <row r="1151" spans="1:8" ht="12.75">
      <c r="A1151" s="68"/>
      <c r="B1151" s="131"/>
      <c r="C1151" s="69"/>
      <c r="D1151" s="87"/>
      <c r="E1151" s="62"/>
      <c r="F1151" s="63"/>
      <c r="G1151" s="62"/>
      <c r="H1151" s="64"/>
    </row>
    <row r="1152" spans="1:8" ht="12.75">
      <c r="A1152" s="126"/>
      <c r="B1152" s="82"/>
      <c r="C1152" s="127"/>
      <c r="D1152" s="117"/>
      <c r="E1152" s="128"/>
      <c r="F1152" s="129"/>
      <c r="G1152" s="128"/>
      <c r="H1152" s="130"/>
    </row>
    <row r="1153" spans="1:8" ht="12.75">
      <c r="A1153" s="68"/>
      <c r="B1153" s="78" t="s">
        <v>80</v>
      </c>
      <c r="C1153" s="69"/>
      <c r="D1153" s="70" t="s">
        <v>81</v>
      </c>
      <c r="E1153" s="63" t="s">
        <v>82</v>
      </c>
      <c r="F1153" s="84">
        <v>0</v>
      </c>
      <c r="G1153" s="63" t="s">
        <v>83</v>
      </c>
      <c r="H1153" s="85">
        <v>0</v>
      </c>
    </row>
    <row r="1154" spans="1:8" ht="12.75">
      <c r="A1154" s="68"/>
      <c r="B1154" s="69"/>
      <c r="C1154" s="69"/>
      <c r="D1154" s="86"/>
      <c r="E1154" s="63" t="s">
        <v>84</v>
      </c>
      <c r="F1154" s="84">
        <v>0</v>
      </c>
      <c r="G1154" s="63" t="s">
        <v>85</v>
      </c>
      <c r="H1154" s="85">
        <v>0</v>
      </c>
    </row>
    <row r="1155" spans="1:8" ht="12.75">
      <c r="A1155" s="68"/>
      <c r="B1155" s="69"/>
      <c r="C1155" s="69"/>
      <c r="D1155" s="86"/>
      <c r="E1155" s="63" t="s">
        <v>86</v>
      </c>
      <c r="F1155" s="84">
        <v>0</v>
      </c>
      <c r="G1155" s="63" t="s">
        <v>87</v>
      </c>
      <c r="H1155" s="85">
        <v>0</v>
      </c>
    </row>
    <row r="1156" spans="1:8" ht="12.75">
      <c r="A1156" s="68"/>
      <c r="B1156" s="69"/>
      <c r="C1156" s="69"/>
      <c r="D1156" s="87"/>
      <c r="E1156" s="62"/>
      <c r="F1156" s="63"/>
      <c r="G1156" s="62"/>
      <c r="H1156" s="71"/>
    </row>
    <row r="1157" spans="1:8" ht="12.75">
      <c r="A1157" s="68"/>
      <c r="B1157" s="78" t="s">
        <v>88</v>
      </c>
      <c r="C1157" s="69"/>
      <c r="D1157" s="70" t="s">
        <v>27</v>
      </c>
      <c r="E1157" s="63" t="s">
        <v>82</v>
      </c>
      <c r="F1157" s="84">
        <v>0</v>
      </c>
      <c r="G1157" s="63" t="s">
        <v>83</v>
      </c>
      <c r="H1157" s="85">
        <v>0</v>
      </c>
    </row>
    <row r="1158" spans="1:8" ht="12.75">
      <c r="A1158" s="68"/>
      <c r="B1158" s="69"/>
      <c r="C1158" s="69"/>
      <c r="D1158" s="86"/>
      <c r="E1158" s="63" t="s">
        <v>84</v>
      </c>
      <c r="F1158" s="84">
        <v>0</v>
      </c>
      <c r="G1158" s="63" t="s">
        <v>85</v>
      </c>
      <c r="H1158" s="85">
        <v>0</v>
      </c>
    </row>
    <row r="1159" spans="1:8" ht="12.75">
      <c r="A1159" s="68"/>
      <c r="B1159" s="69"/>
      <c r="C1159" s="69"/>
      <c r="D1159" s="86"/>
      <c r="E1159" s="63" t="s">
        <v>86</v>
      </c>
      <c r="F1159" s="84">
        <v>0</v>
      </c>
      <c r="G1159" s="63" t="s">
        <v>87</v>
      </c>
      <c r="H1159" s="85">
        <v>0</v>
      </c>
    </row>
    <row r="1160" spans="1:8" ht="12.75">
      <c r="A1160" s="68"/>
      <c r="B1160" s="69"/>
      <c r="C1160" s="69"/>
      <c r="D1160" s="87"/>
      <c r="E1160" s="62"/>
      <c r="F1160" s="63"/>
      <c r="G1160" s="62"/>
      <c r="H1160" s="64"/>
    </row>
    <row r="1161" spans="1:8" ht="12.75">
      <c r="A1161" s="68"/>
      <c r="B1161" s="78" t="s">
        <v>95</v>
      </c>
      <c r="C1161" s="69"/>
      <c r="D1161" s="70" t="s">
        <v>96</v>
      </c>
      <c r="E1161" s="63" t="s">
        <v>82</v>
      </c>
      <c r="F1161" s="84">
        <v>0</v>
      </c>
      <c r="G1161" s="63" t="s">
        <v>83</v>
      </c>
      <c r="H1161" s="85">
        <v>0</v>
      </c>
    </row>
    <row r="1162" spans="1:8" ht="12.75">
      <c r="A1162" s="68"/>
      <c r="B1162" s="69"/>
      <c r="C1162" s="69"/>
      <c r="D1162" s="86"/>
      <c r="E1162" s="63" t="s">
        <v>84</v>
      </c>
      <c r="F1162" s="84">
        <v>0</v>
      </c>
      <c r="G1162" s="63" t="s">
        <v>85</v>
      </c>
      <c r="H1162" s="85">
        <v>0</v>
      </c>
    </row>
    <row r="1163" spans="1:8" ht="12.75">
      <c r="A1163" s="68"/>
      <c r="B1163" s="69"/>
      <c r="C1163" s="69"/>
      <c r="D1163" s="86"/>
      <c r="E1163" s="63" t="s">
        <v>86</v>
      </c>
      <c r="F1163" s="84">
        <v>0</v>
      </c>
      <c r="G1163" s="63" t="s">
        <v>87</v>
      </c>
      <c r="H1163" s="85">
        <v>0</v>
      </c>
    </row>
    <row r="1164" spans="1:8" ht="13.5" thickBot="1">
      <c r="A1164" s="68"/>
      <c r="B1164" s="69"/>
      <c r="C1164" s="69"/>
      <c r="D1164" s="86"/>
      <c r="E1164" s="63"/>
      <c r="F1164" s="84"/>
      <c r="G1164" s="63"/>
      <c r="H1164" s="85"/>
    </row>
    <row r="1165" spans="1:8" ht="13.5" thickTop="1">
      <c r="A1165" s="106"/>
      <c r="B1165" s="107"/>
      <c r="C1165" s="107"/>
      <c r="D1165" s="108"/>
      <c r="E1165" s="109"/>
      <c r="F1165" s="110"/>
      <c r="G1165" s="109"/>
      <c r="H1165" s="111"/>
    </row>
    <row r="1166" spans="1:8" ht="12.75">
      <c r="A1166" s="94" t="s">
        <v>89</v>
      </c>
      <c r="B1166" s="69"/>
      <c r="C1166" s="69" t="s">
        <v>75</v>
      </c>
      <c r="D1166" s="70" t="s">
        <v>227</v>
      </c>
      <c r="E1166" s="95" t="s">
        <v>82</v>
      </c>
      <c r="F1166" s="96">
        <f>+F1153+F1157+F1161</f>
        <v>0</v>
      </c>
      <c r="G1166" s="95" t="s">
        <v>83</v>
      </c>
      <c r="H1166" s="97">
        <f>+H1153+H1157+H1161</f>
        <v>0</v>
      </c>
    </row>
    <row r="1167" spans="1:8" ht="12.75">
      <c r="A1167" s="68"/>
      <c r="B1167" s="69"/>
      <c r="C1167" s="69"/>
      <c r="D1167" s="70"/>
      <c r="E1167" s="95" t="s">
        <v>84</v>
      </c>
      <c r="F1167" s="96">
        <f>+F1154+F1158+F1162</f>
        <v>0</v>
      </c>
      <c r="G1167" s="95" t="s">
        <v>85</v>
      </c>
      <c r="H1167" s="97">
        <f>+H1154+H1158+H1162</f>
        <v>0</v>
      </c>
    </row>
    <row r="1168" spans="1:8" ht="12.75">
      <c r="A1168" s="68"/>
      <c r="B1168" s="69"/>
      <c r="C1168" s="69"/>
      <c r="D1168" s="70"/>
      <c r="E1168" s="95" t="s">
        <v>86</v>
      </c>
      <c r="F1168" s="96">
        <f>+F1155+F1159+F1163</f>
        <v>0</v>
      </c>
      <c r="G1168" s="95" t="s">
        <v>87</v>
      </c>
      <c r="H1168" s="97">
        <f>+H1155+H1159+H1163</f>
        <v>0</v>
      </c>
    </row>
    <row r="1169" spans="1:8" ht="12.75">
      <c r="A1169" s="98"/>
      <c r="B1169" s="99"/>
      <c r="C1169" s="99"/>
      <c r="D1169" s="79"/>
      <c r="E1169" s="100"/>
      <c r="F1169" s="101"/>
      <c r="G1169" s="100"/>
      <c r="H1169" s="102"/>
    </row>
    <row r="1170" spans="1:8" ht="12.75">
      <c r="A1170" s="68"/>
      <c r="B1170" s="69"/>
      <c r="C1170" s="69"/>
      <c r="D1170" s="87"/>
      <c r="E1170" s="62"/>
      <c r="F1170" s="63"/>
      <c r="G1170" s="62"/>
      <c r="H1170" s="64"/>
    </row>
    <row r="1171" spans="1:8" ht="12.75">
      <c r="A1171" s="175">
        <v>1102</v>
      </c>
      <c r="B1171" s="125" t="s">
        <v>78</v>
      </c>
      <c r="C1171" s="125" t="s">
        <v>90</v>
      </c>
      <c r="D1171" s="124" t="s">
        <v>228</v>
      </c>
      <c r="E1171" s="75"/>
      <c r="F1171" s="75"/>
      <c r="G1171" s="75"/>
      <c r="H1171" s="76"/>
    </row>
    <row r="1172" spans="1:8" ht="12.75">
      <c r="A1172" s="68"/>
      <c r="B1172" s="131"/>
      <c r="C1172" s="69"/>
      <c r="D1172" s="87"/>
      <c r="E1172" s="62"/>
      <c r="F1172" s="63"/>
      <c r="G1172" s="62"/>
      <c r="H1172" s="64"/>
    </row>
    <row r="1173" spans="1:8" ht="12.75">
      <c r="A1173" s="126"/>
      <c r="B1173" s="82"/>
      <c r="C1173" s="127"/>
      <c r="D1173" s="117"/>
      <c r="E1173" s="128"/>
      <c r="F1173" s="129"/>
      <c r="G1173" s="128"/>
      <c r="H1173" s="130"/>
    </row>
    <row r="1174" spans="1:8" ht="12.75">
      <c r="A1174" s="68"/>
      <c r="B1174" s="78" t="s">
        <v>80</v>
      </c>
      <c r="C1174" s="69"/>
      <c r="D1174" s="70" t="s">
        <v>81</v>
      </c>
      <c r="E1174" s="63" t="s">
        <v>82</v>
      </c>
      <c r="F1174" s="84">
        <v>0</v>
      </c>
      <c r="G1174" s="63" t="s">
        <v>83</v>
      </c>
      <c r="H1174" s="85">
        <v>0</v>
      </c>
    </row>
    <row r="1175" spans="1:8" ht="12.75">
      <c r="A1175" s="68"/>
      <c r="B1175" s="69"/>
      <c r="C1175" s="69"/>
      <c r="D1175" s="86"/>
      <c r="E1175" s="63" t="s">
        <v>84</v>
      </c>
      <c r="F1175" s="84">
        <v>0</v>
      </c>
      <c r="G1175" s="63" t="s">
        <v>85</v>
      </c>
      <c r="H1175" s="85">
        <v>0</v>
      </c>
    </row>
    <row r="1176" spans="1:8" ht="12.75">
      <c r="A1176" s="68"/>
      <c r="B1176" s="69"/>
      <c r="C1176" s="69"/>
      <c r="D1176" s="86"/>
      <c r="E1176" s="63" t="s">
        <v>86</v>
      </c>
      <c r="F1176" s="84">
        <v>0</v>
      </c>
      <c r="G1176" s="63" t="s">
        <v>87</v>
      </c>
      <c r="H1176" s="85">
        <v>0</v>
      </c>
    </row>
    <row r="1177" spans="1:8" ht="12.75">
      <c r="A1177" s="68"/>
      <c r="B1177" s="69"/>
      <c r="C1177" s="69"/>
      <c r="D1177" s="87"/>
      <c r="E1177" s="62"/>
      <c r="F1177" s="63"/>
      <c r="G1177" s="62"/>
      <c r="H1177" s="71"/>
    </row>
    <row r="1178" spans="1:8" ht="12.75">
      <c r="A1178" s="68"/>
      <c r="B1178" s="78" t="s">
        <v>88</v>
      </c>
      <c r="C1178" s="69"/>
      <c r="D1178" s="70" t="s">
        <v>27</v>
      </c>
      <c r="E1178" s="63" t="s">
        <v>82</v>
      </c>
      <c r="F1178" s="84">
        <v>0</v>
      </c>
      <c r="G1178" s="63" t="s">
        <v>83</v>
      </c>
      <c r="H1178" s="85">
        <v>0</v>
      </c>
    </row>
    <row r="1179" spans="1:8" ht="12.75">
      <c r="A1179" s="68"/>
      <c r="B1179" s="69"/>
      <c r="C1179" s="69"/>
      <c r="D1179" s="86"/>
      <c r="E1179" s="63" t="s">
        <v>84</v>
      </c>
      <c r="F1179" s="84">
        <v>0</v>
      </c>
      <c r="G1179" s="63" t="s">
        <v>85</v>
      </c>
      <c r="H1179" s="85">
        <v>0</v>
      </c>
    </row>
    <row r="1180" spans="1:8" ht="12.75">
      <c r="A1180" s="68"/>
      <c r="B1180" s="69"/>
      <c r="C1180" s="69"/>
      <c r="D1180" s="86"/>
      <c r="E1180" s="63" t="s">
        <v>86</v>
      </c>
      <c r="F1180" s="84">
        <v>0</v>
      </c>
      <c r="G1180" s="63" t="s">
        <v>87</v>
      </c>
      <c r="H1180" s="85">
        <v>0</v>
      </c>
    </row>
    <row r="1181" spans="1:8" ht="12.75">
      <c r="A1181" s="68"/>
      <c r="B1181" s="69"/>
      <c r="C1181" s="69"/>
      <c r="D1181" s="87"/>
      <c r="E1181" s="62"/>
      <c r="F1181" s="63"/>
      <c r="G1181" s="62"/>
      <c r="H1181" s="64"/>
    </row>
    <row r="1182" spans="1:8" ht="12.75">
      <c r="A1182" s="68"/>
      <c r="B1182" s="78" t="s">
        <v>95</v>
      </c>
      <c r="C1182" s="69"/>
      <c r="D1182" s="70" t="s">
        <v>96</v>
      </c>
      <c r="E1182" s="63" t="s">
        <v>82</v>
      </c>
      <c r="F1182" s="84">
        <v>0</v>
      </c>
      <c r="G1182" s="63" t="s">
        <v>83</v>
      </c>
      <c r="H1182" s="85">
        <v>0</v>
      </c>
    </row>
    <row r="1183" spans="1:8" ht="12.75">
      <c r="A1183" s="68"/>
      <c r="B1183" s="69"/>
      <c r="C1183" s="69"/>
      <c r="D1183" s="86"/>
      <c r="E1183" s="63" t="s">
        <v>84</v>
      </c>
      <c r="F1183" s="84">
        <v>0</v>
      </c>
      <c r="G1183" s="63" t="s">
        <v>85</v>
      </c>
      <c r="H1183" s="85">
        <v>0</v>
      </c>
    </row>
    <row r="1184" spans="1:8" ht="12.75">
      <c r="A1184" s="68"/>
      <c r="B1184" s="69"/>
      <c r="C1184" s="69"/>
      <c r="D1184" s="86"/>
      <c r="E1184" s="63" t="s">
        <v>86</v>
      </c>
      <c r="F1184" s="84">
        <v>0</v>
      </c>
      <c r="G1184" s="63" t="s">
        <v>87</v>
      </c>
      <c r="H1184" s="85">
        <v>0</v>
      </c>
    </row>
    <row r="1185" spans="1:8" ht="13.5" thickBot="1">
      <c r="A1185" s="68"/>
      <c r="B1185" s="69"/>
      <c r="C1185" s="69"/>
      <c r="D1185" s="86"/>
      <c r="E1185" s="63"/>
      <c r="F1185" s="84"/>
      <c r="G1185" s="63"/>
      <c r="H1185" s="85"/>
    </row>
    <row r="1186" spans="1:8" ht="13.5" thickTop="1">
      <c r="A1186" s="106"/>
      <c r="B1186" s="107"/>
      <c r="C1186" s="107"/>
      <c r="D1186" s="108"/>
      <c r="E1186" s="109"/>
      <c r="F1186" s="110"/>
      <c r="G1186" s="109"/>
      <c r="H1186" s="111"/>
    </row>
    <row r="1187" spans="1:8" ht="12.75">
      <c r="A1187" s="94" t="s">
        <v>89</v>
      </c>
      <c r="B1187" s="69"/>
      <c r="C1187" s="69" t="s">
        <v>90</v>
      </c>
      <c r="D1187" s="70" t="s">
        <v>228</v>
      </c>
      <c r="E1187" s="95" t="s">
        <v>82</v>
      </c>
      <c r="F1187" s="96">
        <f>+F1174+F1178+F1182</f>
        <v>0</v>
      </c>
      <c r="G1187" s="95" t="s">
        <v>83</v>
      </c>
      <c r="H1187" s="97">
        <f>+H1174+H1178+H1182</f>
        <v>0</v>
      </c>
    </row>
    <row r="1188" spans="1:8" ht="12.75">
      <c r="A1188" s="68"/>
      <c r="B1188" s="69"/>
      <c r="C1188" s="69"/>
      <c r="D1188" s="70"/>
      <c r="E1188" s="95" t="s">
        <v>84</v>
      </c>
      <c r="F1188" s="96">
        <f>+F1175+F1179+F1183</f>
        <v>0</v>
      </c>
      <c r="G1188" s="95" t="s">
        <v>85</v>
      </c>
      <c r="H1188" s="97">
        <f>+H1175+H1179+H1183</f>
        <v>0</v>
      </c>
    </row>
    <row r="1189" spans="1:8" ht="12.75">
      <c r="A1189" s="68"/>
      <c r="B1189" s="69"/>
      <c r="C1189" s="69"/>
      <c r="D1189" s="70"/>
      <c r="E1189" s="95" t="s">
        <v>86</v>
      </c>
      <c r="F1189" s="96">
        <f>+F1176+F1180+F1184</f>
        <v>0</v>
      </c>
      <c r="G1189" s="95" t="s">
        <v>87</v>
      </c>
      <c r="H1189" s="97">
        <f>+H1176+H1180+H1184</f>
        <v>0</v>
      </c>
    </row>
    <row r="1190" spans="1:8" ht="12.75">
      <c r="A1190" s="98"/>
      <c r="B1190" s="99"/>
      <c r="C1190" s="99"/>
      <c r="D1190" s="79"/>
      <c r="E1190" s="100"/>
      <c r="F1190" s="101"/>
      <c r="G1190" s="100"/>
      <c r="H1190" s="102"/>
    </row>
    <row r="1191" spans="1:8" ht="12.75">
      <c r="A1191" s="135"/>
      <c r="B1191" s="74"/>
      <c r="C1191" s="74"/>
      <c r="D1191" s="136"/>
      <c r="E1191" s="120"/>
      <c r="F1191" s="121"/>
      <c r="G1191" s="120"/>
      <c r="H1191" s="122"/>
    </row>
    <row r="1192" spans="1:8" ht="25.5">
      <c r="A1192" s="123" t="s">
        <v>229</v>
      </c>
      <c r="B1192" s="125" t="s">
        <v>78</v>
      </c>
      <c r="C1192" s="133" t="s">
        <v>93</v>
      </c>
      <c r="D1192" s="124" t="s">
        <v>230</v>
      </c>
      <c r="E1192" s="75"/>
      <c r="F1192" s="75"/>
      <c r="G1192" s="75"/>
      <c r="H1192" s="76"/>
    </row>
    <row r="1193" spans="1:8" ht="12.75">
      <c r="A1193" s="68"/>
      <c r="B1193" s="131"/>
      <c r="C1193" s="69"/>
      <c r="D1193" s="87"/>
      <c r="E1193" s="62"/>
      <c r="F1193" s="63"/>
      <c r="G1193" s="62"/>
      <c r="H1193" s="64"/>
    </row>
    <row r="1194" spans="1:8" ht="12.75">
      <c r="A1194" s="126"/>
      <c r="B1194" s="82"/>
      <c r="C1194" s="127"/>
      <c r="D1194" s="117"/>
      <c r="E1194" s="128"/>
      <c r="F1194" s="129"/>
      <c r="G1194" s="128"/>
      <c r="H1194" s="130"/>
    </row>
    <row r="1195" spans="1:8" ht="12.75">
      <c r="A1195" s="68"/>
      <c r="B1195" s="78" t="s">
        <v>80</v>
      </c>
      <c r="C1195" s="69"/>
      <c r="D1195" s="70" t="s">
        <v>81</v>
      </c>
      <c r="E1195" s="63" t="s">
        <v>82</v>
      </c>
      <c r="F1195" s="84">
        <v>0</v>
      </c>
      <c r="G1195" s="63" t="s">
        <v>83</v>
      </c>
      <c r="H1195" s="85">
        <v>0</v>
      </c>
    </row>
    <row r="1196" spans="1:8" ht="12.75">
      <c r="A1196" s="68"/>
      <c r="B1196" s="69"/>
      <c r="C1196" s="69"/>
      <c r="D1196" s="86"/>
      <c r="E1196" s="63" t="s">
        <v>84</v>
      </c>
      <c r="F1196" s="84">
        <v>0</v>
      </c>
      <c r="G1196" s="63" t="s">
        <v>85</v>
      </c>
      <c r="H1196" s="85">
        <v>0</v>
      </c>
    </row>
    <row r="1197" spans="1:8" ht="12.75">
      <c r="A1197" s="68"/>
      <c r="B1197" s="69"/>
      <c r="C1197" s="69"/>
      <c r="D1197" s="86"/>
      <c r="E1197" s="63" t="s">
        <v>86</v>
      </c>
      <c r="F1197" s="84">
        <v>0</v>
      </c>
      <c r="G1197" s="63" t="s">
        <v>87</v>
      </c>
      <c r="H1197" s="85">
        <v>0</v>
      </c>
    </row>
    <row r="1198" spans="1:8" ht="12.75">
      <c r="A1198" s="68"/>
      <c r="B1198" s="69"/>
      <c r="C1198" s="69"/>
      <c r="D1198" s="87"/>
      <c r="E1198" s="62"/>
      <c r="F1198" s="63"/>
      <c r="G1198" s="62"/>
      <c r="H1198" s="71"/>
    </row>
    <row r="1199" spans="1:8" ht="12.75">
      <c r="A1199" s="68"/>
      <c r="B1199" s="78" t="s">
        <v>88</v>
      </c>
      <c r="C1199" s="69"/>
      <c r="D1199" s="70" t="s">
        <v>27</v>
      </c>
      <c r="E1199" s="63" t="s">
        <v>82</v>
      </c>
      <c r="F1199" s="84">
        <v>0</v>
      </c>
      <c r="G1199" s="63" t="s">
        <v>83</v>
      </c>
      <c r="H1199" s="85">
        <v>0</v>
      </c>
    </row>
    <row r="1200" spans="1:8" ht="12.75">
      <c r="A1200" s="68"/>
      <c r="B1200" s="69"/>
      <c r="C1200" s="69"/>
      <c r="D1200" s="86"/>
      <c r="E1200" s="63" t="s">
        <v>84</v>
      </c>
      <c r="F1200" s="84">
        <v>0</v>
      </c>
      <c r="G1200" s="63" t="s">
        <v>85</v>
      </c>
      <c r="H1200" s="85">
        <v>0</v>
      </c>
    </row>
    <row r="1201" spans="1:8" ht="12.75">
      <c r="A1201" s="68"/>
      <c r="B1201" s="69"/>
      <c r="C1201" s="69"/>
      <c r="D1201" s="86"/>
      <c r="E1201" s="63" t="s">
        <v>86</v>
      </c>
      <c r="F1201" s="84">
        <v>0</v>
      </c>
      <c r="G1201" s="63" t="s">
        <v>87</v>
      </c>
      <c r="H1201" s="85">
        <v>0</v>
      </c>
    </row>
    <row r="1202" spans="1:8" ht="12.75">
      <c r="A1202" s="68"/>
      <c r="B1202" s="69"/>
      <c r="C1202" s="69"/>
      <c r="D1202" s="87"/>
      <c r="E1202" s="62"/>
      <c r="F1202" s="63"/>
      <c r="G1202" s="62"/>
      <c r="H1202" s="64"/>
    </row>
    <row r="1203" spans="1:8" ht="12.75">
      <c r="A1203" s="68"/>
      <c r="B1203" s="78" t="s">
        <v>95</v>
      </c>
      <c r="C1203" s="69"/>
      <c r="D1203" s="70" t="s">
        <v>96</v>
      </c>
      <c r="E1203" s="63" t="s">
        <v>82</v>
      </c>
      <c r="F1203" s="84">
        <v>0</v>
      </c>
      <c r="G1203" s="63" t="s">
        <v>83</v>
      </c>
      <c r="H1203" s="85">
        <v>0</v>
      </c>
    </row>
    <row r="1204" spans="1:8" ht="12.75">
      <c r="A1204" s="68"/>
      <c r="B1204" s="69"/>
      <c r="C1204" s="69"/>
      <c r="D1204" s="86"/>
      <c r="E1204" s="63" t="s">
        <v>84</v>
      </c>
      <c r="F1204" s="84">
        <v>0</v>
      </c>
      <c r="G1204" s="63" t="s">
        <v>85</v>
      </c>
      <c r="H1204" s="85">
        <v>0</v>
      </c>
    </row>
    <row r="1205" spans="1:8" ht="12.75">
      <c r="A1205" s="68"/>
      <c r="B1205" s="69"/>
      <c r="C1205" s="69"/>
      <c r="D1205" s="86"/>
      <c r="E1205" s="63" t="s">
        <v>86</v>
      </c>
      <c r="F1205" s="84">
        <v>0</v>
      </c>
      <c r="G1205" s="63" t="s">
        <v>87</v>
      </c>
      <c r="H1205" s="85">
        <v>0</v>
      </c>
    </row>
    <row r="1206" spans="1:8" ht="13.5" thickBot="1">
      <c r="A1206" s="68"/>
      <c r="B1206" s="69"/>
      <c r="C1206" s="69"/>
      <c r="D1206" s="86"/>
      <c r="E1206" s="63"/>
      <c r="F1206" s="84"/>
      <c r="G1206" s="63"/>
      <c r="H1206" s="85"/>
    </row>
    <row r="1207" spans="1:8" ht="13.5" thickTop="1">
      <c r="A1207" s="106"/>
      <c r="B1207" s="107"/>
      <c r="C1207" s="107"/>
      <c r="D1207" s="108"/>
      <c r="E1207" s="109"/>
      <c r="F1207" s="110"/>
      <c r="G1207" s="109"/>
      <c r="H1207" s="111"/>
    </row>
    <row r="1208" spans="1:8" ht="25.5">
      <c r="A1208" s="94" t="s">
        <v>89</v>
      </c>
      <c r="B1208" s="69"/>
      <c r="C1208" s="166" t="s">
        <v>93</v>
      </c>
      <c r="D1208" s="61" t="s">
        <v>230</v>
      </c>
      <c r="E1208" s="95" t="s">
        <v>82</v>
      </c>
      <c r="F1208" s="96">
        <f>+F1195+F1199+F1203</f>
        <v>0</v>
      </c>
      <c r="G1208" s="95" t="s">
        <v>83</v>
      </c>
      <c r="H1208" s="97">
        <f>+H1195+H1199+H1203</f>
        <v>0</v>
      </c>
    </row>
    <row r="1209" spans="1:8" ht="12.75">
      <c r="A1209" s="68"/>
      <c r="B1209" s="69"/>
      <c r="C1209" s="69"/>
      <c r="D1209" s="70"/>
      <c r="E1209" s="95" t="s">
        <v>84</v>
      </c>
      <c r="F1209" s="96">
        <f>+F1196+F1200+F1204</f>
        <v>0</v>
      </c>
      <c r="G1209" s="95" t="s">
        <v>85</v>
      </c>
      <c r="H1209" s="97">
        <f>+H1196+H1200+H1204</f>
        <v>0</v>
      </c>
    </row>
    <row r="1210" spans="1:8" ht="12.75">
      <c r="A1210" s="68"/>
      <c r="B1210" s="69"/>
      <c r="C1210" s="69"/>
      <c r="D1210" s="70"/>
      <c r="E1210" s="95" t="s">
        <v>86</v>
      </c>
      <c r="F1210" s="96">
        <f>+F1197+F1201+F1205</f>
        <v>0</v>
      </c>
      <c r="G1210" s="95" t="s">
        <v>87</v>
      </c>
      <c r="H1210" s="97">
        <f>+H1197+H1201+H1205</f>
        <v>0</v>
      </c>
    </row>
    <row r="1211" spans="1:8" ht="12.75">
      <c r="A1211" s="176"/>
      <c r="B1211" s="177"/>
      <c r="C1211" s="178"/>
      <c r="D1211" s="179"/>
      <c r="E1211" s="100"/>
      <c r="F1211" s="101"/>
      <c r="G1211" s="100"/>
      <c r="H1211" s="102"/>
    </row>
    <row r="1212" spans="1:8" ht="12.75">
      <c r="A1212" s="68"/>
      <c r="B1212" s="69"/>
      <c r="C1212" s="69"/>
      <c r="D1212" s="87"/>
      <c r="E1212" s="62"/>
      <c r="F1212" s="63"/>
      <c r="G1212" s="62"/>
      <c r="H1212" s="64"/>
    </row>
    <row r="1213" spans="1:8" ht="12.75">
      <c r="A1213" s="252"/>
      <c r="B1213" s="253"/>
      <c r="C1213" s="127"/>
      <c r="D1213" s="138"/>
      <c r="E1213" s="253"/>
      <c r="F1213" s="253"/>
      <c r="G1213" s="127"/>
      <c r="H1213" s="139"/>
    </row>
    <row r="1214" spans="1:8" ht="12.75">
      <c r="A1214" s="249" t="s">
        <v>231</v>
      </c>
      <c r="B1214" s="250"/>
      <c r="C1214" s="250"/>
      <c r="D1214" s="86" t="s">
        <v>226</v>
      </c>
      <c r="E1214" s="141" t="s">
        <v>82</v>
      </c>
      <c r="F1214" s="141">
        <f>+F1166+F1187</f>
        <v>0</v>
      </c>
      <c r="G1214" s="141" t="s">
        <v>83</v>
      </c>
      <c r="H1214" s="142">
        <f>+H1166+H1187</f>
        <v>0</v>
      </c>
    </row>
    <row r="1215" spans="1:8" ht="12.75">
      <c r="A1215" s="77"/>
      <c r="B1215" s="143"/>
      <c r="C1215" s="95"/>
      <c r="D1215" s="86"/>
      <c r="E1215" s="141" t="s">
        <v>84</v>
      </c>
      <c r="F1215" s="141">
        <f>+F1167+F1188</f>
        <v>0</v>
      </c>
      <c r="G1215" s="141" t="s">
        <v>85</v>
      </c>
      <c r="H1215" s="142">
        <f>+H1167+H1188</f>
        <v>0</v>
      </c>
    </row>
    <row r="1216" spans="1:8" ht="12.75">
      <c r="A1216" s="144"/>
      <c r="B1216" s="105"/>
      <c r="C1216" s="69"/>
      <c r="D1216" s="70"/>
      <c r="E1216" s="141" t="s">
        <v>86</v>
      </c>
      <c r="F1216" s="141">
        <f>+F1168+F1189</f>
        <v>0</v>
      </c>
      <c r="G1216" s="141" t="s">
        <v>87</v>
      </c>
      <c r="H1216" s="142">
        <f>+H1168+H1189</f>
        <v>0</v>
      </c>
    </row>
    <row r="1217" spans="1:8" ht="12.75">
      <c r="A1217" s="144"/>
      <c r="B1217" s="105"/>
      <c r="C1217" s="69"/>
      <c r="D1217" s="70"/>
      <c r="E1217" s="105"/>
      <c r="F1217" s="105"/>
      <c r="G1217" s="69"/>
      <c r="H1217" s="145"/>
    </row>
    <row r="1218" spans="1:8" ht="12.75">
      <c r="A1218" s="98"/>
      <c r="B1218" s="99"/>
      <c r="C1218" s="99"/>
      <c r="D1218" s="79"/>
      <c r="E1218" s="99"/>
      <c r="F1218" s="99"/>
      <c r="G1218" s="99"/>
      <c r="H1218" s="80"/>
    </row>
    <row r="1219" spans="1:8" ht="13.5" thickBot="1">
      <c r="A1219" s="155"/>
      <c r="B1219" s="156"/>
      <c r="C1219" s="156"/>
      <c r="D1219" s="157"/>
      <c r="E1219" s="158"/>
      <c r="F1219" s="159"/>
      <c r="G1219" s="158"/>
      <c r="H1219" s="160"/>
    </row>
    <row r="1220" spans="1:8" ht="14.25" thickBot="1" thickTop="1">
      <c r="A1220" s="254" t="s">
        <v>74</v>
      </c>
      <c r="B1220" s="255"/>
      <c r="C1220" s="65" t="s">
        <v>232</v>
      </c>
      <c r="D1220" s="66" t="s">
        <v>233</v>
      </c>
      <c r="E1220" s="239"/>
      <c r="F1220" s="239"/>
      <c r="G1220" s="239"/>
      <c r="H1220" s="67"/>
    </row>
    <row r="1221" spans="1:8" ht="13.5" thickTop="1">
      <c r="A1221" s="68"/>
      <c r="B1221" s="69"/>
      <c r="C1221" s="69"/>
      <c r="D1221" s="87"/>
      <c r="E1221" s="62"/>
      <c r="F1221" s="63"/>
      <c r="G1221" s="62"/>
      <c r="H1221" s="64"/>
    </row>
    <row r="1222" spans="1:8" ht="12.75">
      <c r="A1222" s="175">
        <v>1201</v>
      </c>
      <c r="B1222" s="125" t="s">
        <v>78</v>
      </c>
      <c r="C1222" s="125" t="s">
        <v>75</v>
      </c>
      <c r="D1222" s="124" t="s">
        <v>234</v>
      </c>
      <c r="E1222" s="75"/>
      <c r="F1222" s="75"/>
      <c r="G1222" s="75"/>
      <c r="H1222" s="76"/>
    </row>
    <row r="1223" spans="1:8" ht="12.75">
      <c r="A1223" s="68"/>
      <c r="B1223" s="131"/>
      <c r="C1223" s="69"/>
      <c r="D1223" s="87"/>
      <c r="E1223" s="62"/>
      <c r="F1223" s="63"/>
      <c r="G1223" s="62"/>
      <c r="H1223" s="64"/>
    </row>
    <row r="1224" spans="1:8" ht="12.75">
      <c r="A1224" s="126"/>
      <c r="B1224" s="82"/>
      <c r="C1224" s="127"/>
      <c r="D1224" s="117"/>
      <c r="E1224" s="128"/>
      <c r="F1224" s="129"/>
      <c r="G1224" s="128"/>
      <c r="H1224" s="130"/>
    </row>
    <row r="1225" spans="1:8" ht="12.75">
      <c r="A1225" s="68"/>
      <c r="B1225" s="78" t="s">
        <v>80</v>
      </c>
      <c r="C1225" s="69"/>
      <c r="D1225" s="70" t="s">
        <v>81</v>
      </c>
      <c r="E1225" s="63" t="s">
        <v>82</v>
      </c>
      <c r="F1225" s="84">
        <v>0</v>
      </c>
      <c r="G1225" s="63" t="s">
        <v>83</v>
      </c>
      <c r="H1225" s="85">
        <v>0</v>
      </c>
    </row>
    <row r="1226" spans="1:8" ht="12.75">
      <c r="A1226" s="68"/>
      <c r="B1226" s="69"/>
      <c r="C1226" s="69"/>
      <c r="D1226" s="86"/>
      <c r="E1226" s="63" t="s">
        <v>84</v>
      </c>
      <c r="F1226" s="84">
        <v>0</v>
      </c>
      <c r="G1226" s="63" t="s">
        <v>85</v>
      </c>
      <c r="H1226" s="85">
        <v>0</v>
      </c>
    </row>
    <row r="1227" spans="1:8" ht="12.75">
      <c r="A1227" s="68"/>
      <c r="B1227" s="69"/>
      <c r="C1227" s="69"/>
      <c r="D1227" s="86"/>
      <c r="E1227" s="63" t="s">
        <v>86</v>
      </c>
      <c r="F1227" s="84">
        <v>0</v>
      </c>
      <c r="G1227" s="63" t="s">
        <v>87</v>
      </c>
      <c r="H1227" s="85">
        <v>0</v>
      </c>
    </row>
    <row r="1228" spans="1:8" ht="12.75">
      <c r="A1228" s="68"/>
      <c r="B1228" s="69"/>
      <c r="C1228" s="69"/>
      <c r="D1228" s="87"/>
      <c r="E1228" s="62"/>
      <c r="F1228" s="63"/>
      <c r="G1228" s="62"/>
      <c r="H1228" s="71"/>
    </row>
    <row r="1229" spans="1:8" ht="12.75">
      <c r="A1229" s="68"/>
      <c r="B1229" s="78" t="s">
        <v>88</v>
      </c>
      <c r="C1229" s="69"/>
      <c r="D1229" s="70" t="s">
        <v>27</v>
      </c>
      <c r="E1229" s="63" t="s">
        <v>82</v>
      </c>
      <c r="F1229" s="84">
        <v>0</v>
      </c>
      <c r="G1229" s="63" t="s">
        <v>83</v>
      </c>
      <c r="H1229" s="85">
        <v>0</v>
      </c>
    </row>
    <row r="1230" spans="1:8" ht="12.75">
      <c r="A1230" s="68"/>
      <c r="B1230" s="69"/>
      <c r="C1230" s="69"/>
      <c r="D1230" s="86"/>
      <c r="E1230" s="63" t="s">
        <v>84</v>
      </c>
      <c r="F1230" s="84">
        <v>0</v>
      </c>
      <c r="G1230" s="63" t="s">
        <v>85</v>
      </c>
      <c r="H1230" s="85">
        <v>0</v>
      </c>
    </row>
    <row r="1231" spans="1:8" ht="12.75">
      <c r="A1231" s="68"/>
      <c r="B1231" s="69"/>
      <c r="C1231" s="69"/>
      <c r="D1231" s="86"/>
      <c r="E1231" s="63" t="s">
        <v>86</v>
      </c>
      <c r="F1231" s="84">
        <v>0</v>
      </c>
      <c r="G1231" s="63" t="s">
        <v>87</v>
      </c>
      <c r="H1231" s="85">
        <v>0</v>
      </c>
    </row>
    <row r="1232" spans="1:8" ht="12.75">
      <c r="A1232" s="68"/>
      <c r="B1232" s="69"/>
      <c r="C1232" s="69"/>
      <c r="D1232" s="87"/>
      <c r="E1232" s="62"/>
      <c r="F1232" s="63"/>
      <c r="G1232" s="62"/>
      <c r="H1232" s="64"/>
    </row>
    <row r="1233" spans="1:8" ht="12.75">
      <c r="A1233" s="68"/>
      <c r="B1233" s="69"/>
      <c r="C1233" s="69"/>
      <c r="D1233" s="87"/>
      <c r="E1233" s="62"/>
      <c r="F1233" s="63"/>
      <c r="G1233" s="62"/>
      <c r="H1233" s="64"/>
    </row>
    <row r="1234" spans="1:8" ht="12.75">
      <c r="A1234" s="68"/>
      <c r="B1234" s="78" t="s">
        <v>95</v>
      </c>
      <c r="C1234" s="69"/>
      <c r="D1234" s="70" t="s">
        <v>96</v>
      </c>
      <c r="E1234" s="63" t="s">
        <v>82</v>
      </c>
      <c r="F1234" s="84">
        <v>0</v>
      </c>
      <c r="G1234" s="63" t="s">
        <v>83</v>
      </c>
      <c r="H1234" s="85">
        <v>0</v>
      </c>
    </row>
    <row r="1235" spans="1:8" ht="12.75">
      <c r="A1235" s="68"/>
      <c r="B1235" s="69"/>
      <c r="C1235" s="69"/>
      <c r="D1235" s="86"/>
      <c r="E1235" s="63" t="s">
        <v>84</v>
      </c>
      <c r="F1235" s="84">
        <v>0</v>
      </c>
      <c r="G1235" s="63" t="s">
        <v>85</v>
      </c>
      <c r="H1235" s="85">
        <v>0</v>
      </c>
    </row>
    <row r="1236" spans="1:8" ht="12.75">
      <c r="A1236" s="68"/>
      <c r="B1236" s="69"/>
      <c r="C1236" s="69"/>
      <c r="D1236" s="86"/>
      <c r="E1236" s="63" t="s">
        <v>86</v>
      </c>
      <c r="F1236" s="84">
        <v>0</v>
      </c>
      <c r="G1236" s="63" t="s">
        <v>87</v>
      </c>
      <c r="H1236" s="85">
        <v>0</v>
      </c>
    </row>
    <row r="1237" spans="1:8" ht="13.5" thickBot="1">
      <c r="A1237" s="68"/>
      <c r="B1237" s="69"/>
      <c r="C1237" s="69"/>
      <c r="D1237" s="86"/>
      <c r="E1237" s="63"/>
      <c r="F1237" s="84"/>
      <c r="G1237" s="63"/>
      <c r="H1237" s="85"/>
    </row>
    <row r="1238" spans="1:8" ht="13.5" thickTop="1">
      <c r="A1238" s="106"/>
      <c r="B1238" s="107"/>
      <c r="C1238" s="107"/>
      <c r="D1238" s="108"/>
      <c r="E1238" s="109"/>
      <c r="F1238" s="110"/>
      <c r="G1238" s="109"/>
      <c r="H1238" s="111"/>
    </row>
    <row r="1239" spans="1:8" ht="12.75">
      <c r="A1239" s="94" t="s">
        <v>89</v>
      </c>
      <c r="B1239" s="69"/>
      <c r="C1239" s="69" t="s">
        <v>75</v>
      </c>
      <c r="D1239" s="61" t="s">
        <v>235</v>
      </c>
      <c r="E1239" s="95" t="s">
        <v>82</v>
      </c>
      <c r="F1239" s="96">
        <f>+F1225+F1229+F1234</f>
        <v>0</v>
      </c>
      <c r="G1239" s="95" t="s">
        <v>83</v>
      </c>
      <c r="H1239" s="97">
        <f>+H1225+H1229+H1234</f>
        <v>0</v>
      </c>
    </row>
    <row r="1240" spans="1:8" ht="12.75">
      <c r="A1240" s="68"/>
      <c r="B1240" s="69"/>
      <c r="C1240" s="69"/>
      <c r="D1240" s="70"/>
      <c r="E1240" s="95" t="s">
        <v>84</v>
      </c>
      <c r="F1240" s="96">
        <f>+F1226+F1230+F1235</f>
        <v>0</v>
      </c>
      <c r="G1240" s="95" t="s">
        <v>85</v>
      </c>
      <c r="H1240" s="97">
        <f>+H1226+H1230+H1235</f>
        <v>0</v>
      </c>
    </row>
    <row r="1241" spans="1:8" ht="12.75">
      <c r="A1241" s="68"/>
      <c r="B1241" s="69"/>
      <c r="C1241" s="69"/>
      <c r="D1241" s="70"/>
      <c r="E1241" s="95" t="s">
        <v>86</v>
      </c>
      <c r="F1241" s="96">
        <f>+F1227+F1231+F1236</f>
        <v>0</v>
      </c>
      <c r="G1241" s="95" t="s">
        <v>87</v>
      </c>
      <c r="H1241" s="97">
        <f>+H1227+H1231+H1236</f>
        <v>0</v>
      </c>
    </row>
    <row r="1242" spans="1:8" ht="12.75">
      <c r="A1242" s="98"/>
      <c r="B1242" s="99"/>
      <c r="C1242" s="99"/>
      <c r="D1242" s="79"/>
      <c r="E1242" s="100"/>
      <c r="F1242" s="101"/>
      <c r="G1242" s="100"/>
      <c r="H1242" s="102"/>
    </row>
    <row r="1243" spans="1:8" ht="12.75">
      <c r="A1243" s="68"/>
      <c r="B1243" s="69"/>
      <c r="C1243" s="69"/>
      <c r="D1243" s="87"/>
      <c r="E1243" s="62"/>
      <c r="F1243" s="63"/>
      <c r="G1243" s="62"/>
      <c r="H1243" s="64"/>
    </row>
    <row r="1244" spans="1:8" ht="12.75">
      <c r="A1244" s="175">
        <v>1202</v>
      </c>
      <c r="B1244" s="125" t="s">
        <v>78</v>
      </c>
      <c r="C1244" s="125" t="s">
        <v>90</v>
      </c>
      <c r="D1244" s="124" t="s">
        <v>236</v>
      </c>
      <c r="E1244" s="75"/>
      <c r="F1244" s="75"/>
      <c r="G1244" s="75"/>
      <c r="H1244" s="76"/>
    </row>
    <row r="1245" spans="1:8" ht="12.75">
      <c r="A1245" s="68"/>
      <c r="B1245" s="131"/>
      <c r="C1245" s="69"/>
      <c r="D1245" s="87"/>
      <c r="E1245" s="62"/>
      <c r="F1245" s="63"/>
      <c r="G1245" s="62"/>
      <c r="H1245" s="64"/>
    </row>
    <row r="1246" spans="1:8" ht="12.75">
      <c r="A1246" s="126"/>
      <c r="B1246" s="82"/>
      <c r="C1246" s="127"/>
      <c r="D1246" s="117"/>
      <c r="E1246" s="128"/>
      <c r="F1246" s="129"/>
      <c r="G1246" s="128"/>
      <c r="H1246" s="130"/>
    </row>
    <row r="1247" spans="1:8" ht="12.75">
      <c r="A1247" s="68"/>
      <c r="B1247" s="78" t="s">
        <v>80</v>
      </c>
      <c r="C1247" s="69"/>
      <c r="D1247" s="70" t="s">
        <v>81</v>
      </c>
      <c r="E1247" s="63" t="s">
        <v>82</v>
      </c>
      <c r="F1247" s="84">
        <v>0</v>
      </c>
      <c r="G1247" s="63" t="s">
        <v>83</v>
      </c>
      <c r="H1247" s="85">
        <v>0</v>
      </c>
    </row>
    <row r="1248" spans="1:8" ht="12.75">
      <c r="A1248" s="68"/>
      <c r="B1248" s="69"/>
      <c r="C1248" s="69"/>
      <c r="D1248" s="86"/>
      <c r="E1248" s="63" t="s">
        <v>84</v>
      </c>
      <c r="F1248" s="84">
        <v>0</v>
      </c>
      <c r="G1248" s="63" t="s">
        <v>85</v>
      </c>
      <c r="H1248" s="85">
        <v>0</v>
      </c>
    </row>
    <row r="1249" spans="1:8" ht="12.75">
      <c r="A1249" s="68"/>
      <c r="B1249" s="69"/>
      <c r="C1249" s="69"/>
      <c r="D1249" s="86"/>
      <c r="E1249" s="63" t="s">
        <v>86</v>
      </c>
      <c r="F1249" s="84">
        <v>0</v>
      </c>
      <c r="G1249" s="63" t="s">
        <v>87</v>
      </c>
      <c r="H1249" s="85">
        <v>0</v>
      </c>
    </row>
    <row r="1250" spans="1:8" ht="12.75">
      <c r="A1250" s="68"/>
      <c r="B1250" s="69"/>
      <c r="C1250" s="69"/>
      <c r="D1250" s="87"/>
      <c r="E1250" s="62"/>
      <c r="F1250" s="63"/>
      <c r="G1250" s="62"/>
      <c r="H1250" s="71"/>
    </row>
    <row r="1251" spans="1:8" ht="12.75">
      <c r="A1251" s="68"/>
      <c r="B1251" s="78" t="s">
        <v>88</v>
      </c>
      <c r="C1251" s="69"/>
      <c r="D1251" s="70" t="s">
        <v>27</v>
      </c>
      <c r="E1251" s="63" t="s">
        <v>82</v>
      </c>
      <c r="F1251" s="84">
        <v>0</v>
      </c>
      <c r="G1251" s="63" t="s">
        <v>83</v>
      </c>
      <c r="H1251" s="85">
        <v>0</v>
      </c>
    </row>
    <row r="1252" spans="1:8" ht="12.75">
      <c r="A1252" s="68"/>
      <c r="B1252" s="69"/>
      <c r="C1252" s="69"/>
      <c r="D1252" s="86"/>
      <c r="E1252" s="63" t="s">
        <v>84</v>
      </c>
      <c r="F1252" s="84">
        <v>0</v>
      </c>
      <c r="G1252" s="63" t="s">
        <v>85</v>
      </c>
      <c r="H1252" s="85">
        <v>0</v>
      </c>
    </row>
    <row r="1253" spans="1:8" ht="12.75">
      <c r="A1253" s="68"/>
      <c r="B1253" s="69"/>
      <c r="C1253" s="69"/>
      <c r="D1253" s="86"/>
      <c r="E1253" s="63" t="s">
        <v>86</v>
      </c>
      <c r="F1253" s="84">
        <v>0</v>
      </c>
      <c r="G1253" s="63" t="s">
        <v>87</v>
      </c>
      <c r="H1253" s="85">
        <v>0</v>
      </c>
    </row>
    <row r="1254" spans="1:8" ht="12.75">
      <c r="A1254" s="68"/>
      <c r="B1254" s="69"/>
      <c r="C1254" s="69"/>
      <c r="D1254" s="87"/>
      <c r="E1254" s="62"/>
      <c r="F1254" s="63"/>
      <c r="G1254" s="62"/>
      <c r="H1254" s="64"/>
    </row>
    <row r="1255" spans="1:8" ht="12.75">
      <c r="A1255" s="68"/>
      <c r="B1255" s="78" t="s">
        <v>95</v>
      </c>
      <c r="C1255" s="69"/>
      <c r="D1255" s="70" t="s">
        <v>96</v>
      </c>
      <c r="E1255" s="63" t="s">
        <v>82</v>
      </c>
      <c r="F1255" s="84">
        <v>0</v>
      </c>
      <c r="G1255" s="63" t="s">
        <v>83</v>
      </c>
      <c r="H1255" s="85">
        <v>0</v>
      </c>
    </row>
    <row r="1256" spans="1:8" ht="12.75">
      <c r="A1256" s="68"/>
      <c r="B1256" s="69"/>
      <c r="C1256" s="69"/>
      <c r="D1256" s="86"/>
      <c r="E1256" s="63" t="s">
        <v>84</v>
      </c>
      <c r="F1256" s="84">
        <v>0</v>
      </c>
      <c r="G1256" s="63" t="s">
        <v>85</v>
      </c>
      <c r="H1256" s="85">
        <v>0</v>
      </c>
    </row>
    <row r="1257" spans="1:8" ht="12.75">
      <c r="A1257" s="68"/>
      <c r="B1257" s="69"/>
      <c r="C1257" s="69"/>
      <c r="D1257" s="86"/>
      <c r="E1257" s="63" t="s">
        <v>86</v>
      </c>
      <c r="F1257" s="84">
        <v>0</v>
      </c>
      <c r="G1257" s="63" t="s">
        <v>87</v>
      </c>
      <c r="H1257" s="85">
        <v>0</v>
      </c>
    </row>
    <row r="1258" spans="1:8" ht="13.5" thickBot="1">
      <c r="A1258" s="68"/>
      <c r="B1258" s="69"/>
      <c r="C1258" s="69"/>
      <c r="D1258" s="86"/>
      <c r="E1258" s="63"/>
      <c r="F1258" s="84"/>
      <c r="G1258" s="63"/>
      <c r="H1258" s="85"/>
    </row>
    <row r="1259" spans="1:8" ht="13.5" thickTop="1">
      <c r="A1259" s="106"/>
      <c r="B1259" s="107"/>
      <c r="C1259" s="107"/>
      <c r="D1259" s="108"/>
      <c r="E1259" s="109"/>
      <c r="F1259" s="110"/>
      <c r="G1259" s="109"/>
      <c r="H1259" s="111"/>
    </row>
    <row r="1260" spans="1:8" ht="12.75">
      <c r="A1260" s="94" t="s">
        <v>89</v>
      </c>
      <c r="B1260" s="69"/>
      <c r="C1260" s="69" t="s">
        <v>90</v>
      </c>
      <c r="D1260" s="70" t="s">
        <v>236</v>
      </c>
      <c r="E1260" s="95" t="s">
        <v>82</v>
      </c>
      <c r="F1260" s="96">
        <f>+F1247+F1251+F1255</f>
        <v>0</v>
      </c>
      <c r="G1260" s="95" t="s">
        <v>83</v>
      </c>
      <c r="H1260" s="97">
        <f>+H1247+H1251+H1255</f>
        <v>0</v>
      </c>
    </row>
    <row r="1261" spans="1:8" ht="12.75">
      <c r="A1261" s="68"/>
      <c r="B1261" s="69"/>
      <c r="C1261" s="69"/>
      <c r="D1261" s="70"/>
      <c r="E1261" s="95" t="s">
        <v>84</v>
      </c>
      <c r="F1261" s="96">
        <f>+F1248+F1252+F1256</f>
        <v>0</v>
      </c>
      <c r="G1261" s="95" t="s">
        <v>85</v>
      </c>
      <c r="H1261" s="97">
        <f>+H1248+H1252+H1256</f>
        <v>0</v>
      </c>
    </row>
    <row r="1262" spans="1:8" ht="12.75">
      <c r="A1262" s="68"/>
      <c r="B1262" s="69"/>
      <c r="C1262" s="69"/>
      <c r="D1262" s="70"/>
      <c r="E1262" s="95" t="s">
        <v>86</v>
      </c>
      <c r="F1262" s="96">
        <f>+F1249+F1253+F1257</f>
        <v>0</v>
      </c>
      <c r="G1262" s="95" t="s">
        <v>87</v>
      </c>
      <c r="H1262" s="97">
        <f>+H1249+H1253+H1257</f>
        <v>0</v>
      </c>
    </row>
    <row r="1263" spans="1:8" ht="12.75">
      <c r="A1263" s="98"/>
      <c r="B1263" s="99"/>
      <c r="C1263" s="99"/>
      <c r="D1263" s="79"/>
      <c r="E1263" s="100"/>
      <c r="F1263" s="101"/>
      <c r="G1263" s="100"/>
      <c r="H1263" s="102"/>
    </row>
    <row r="1264" spans="1:8" ht="12.75">
      <c r="A1264" s="135"/>
      <c r="B1264" s="74"/>
      <c r="C1264" s="74"/>
      <c r="D1264" s="136"/>
      <c r="E1264" s="120"/>
      <c r="F1264" s="121"/>
      <c r="G1264" s="120"/>
      <c r="H1264" s="122"/>
    </row>
    <row r="1265" spans="1:8" ht="12.75">
      <c r="A1265" s="175">
        <v>1203</v>
      </c>
      <c r="B1265" s="125" t="s">
        <v>78</v>
      </c>
      <c r="C1265" s="125" t="s">
        <v>93</v>
      </c>
      <c r="D1265" s="124" t="s">
        <v>237</v>
      </c>
      <c r="E1265" s="75"/>
      <c r="F1265" s="75"/>
      <c r="G1265" s="75"/>
      <c r="H1265" s="76"/>
    </row>
    <row r="1266" spans="1:8" ht="12.75">
      <c r="A1266" s="68"/>
      <c r="B1266" s="131"/>
      <c r="C1266" s="69"/>
      <c r="D1266" s="87"/>
      <c r="E1266" s="62"/>
      <c r="F1266" s="63"/>
      <c r="G1266" s="62"/>
      <c r="H1266" s="64"/>
    </row>
    <row r="1267" spans="1:8" ht="12.75">
      <c r="A1267" s="126"/>
      <c r="B1267" s="82"/>
      <c r="C1267" s="127"/>
      <c r="D1267" s="117"/>
      <c r="E1267" s="128"/>
      <c r="F1267" s="129"/>
      <c r="G1267" s="128"/>
      <c r="H1267" s="130"/>
    </row>
    <row r="1268" spans="1:8" ht="12.75">
      <c r="A1268" s="68"/>
      <c r="B1268" s="78" t="s">
        <v>80</v>
      </c>
      <c r="C1268" s="69"/>
      <c r="D1268" s="70" t="s">
        <v>81</v>
      </c>
      <c r="E1268" s="63" t="s">
        <v>82</v>
      </c>
      <c r="F1268" s="84">
        <v>0</v>
      </c>
      <c r="G1268" s="63" t="s">
        <v>83</v>
      </c>
      <c r="H1268" s="85">
        <v>0</v>
      </c>
    </row>
    <row r="1269" spans="1:8" ht="12.75">
      <c r="A1269" s="68"/>
      <c r="B1269" s="69"/>
      <c r="C1269" s="69"/>
      <c r="D1269" s="86"/>
      <c r="E1269" s="63" t="s">
        <v>84</v>
      </c>
      <c r="F1269" s="84">
        <v>0</v>
      </c>
      <c r="G1269" s="63" t="s">
        <v>85</v>
      </c>
      <c r="H1269" s="85">
        <v>0</v>
      </c>
    </row>
    <row r="1270" spans="1:8" ht="12.75">
      <c r="A1270" s="68"/>
      <c r="B1270" s="69"/>
      <c r="C1270" s="69"/>
      <c r="D1270" s="86"/>
      <c r="E1270" s="63" t="s">
        <v>86</v>
      </c>
      <c r="F1270" s="84">
        <v>0</v>
      </c>
      <c r="G1270" s="63" t="s">
        <v>87</v>
      </c>
      <c r="H1270" s="85">
        <v>0</v>
      </c>
    </row>
    <row r="1271" spans="1:8" ht="12.75">
      <c r="A1271" s="68"/>
      <c r="B1271" s="69"/>
      <c r="C1271" s="69"/>
      <c r="D1271" s="87"/>
      <c r="E1271" s="62"/>
      <c r="F1271" s="63"/>
      <c r="G1271" s="62"/>
      <c r="H1271" s="71"/>
    </row>
    <row r="1272" spans="1:8" ht="12.75">
      <c r="A1272" s="68"/>
      <c r="B1272" s="78" t="s">
        <v>88</v>
      </c>
      <c r="C1272" s="69"/>
      <c r="D1272" s="70" t="s">
        <v>27</v>
      </c>
      <c r="E1272" s="63" t="s">
        <v>82</v>
      </c>
      <c r="F1272" s="84">
        <v>0</v>
      </c>
      <c r="G1272" s="63" t="s">
        <v>83</v>
      </c>
      <c r="H1272" s="85">
        <v>0</v>
      </c>
    </row>
    <row r="1273" spans="1:8" ht="12.75">
      <c r="A1273" s="68"/>
      <c r="B1273" s="69"/>
      <c r="C1273" s="69"/>
      <c r="D1273" s="86"/>
      <c r="E1273" s="63" t="s">
        <v>84</v>
      </c>
      <c r="F1273" s="84">
        <v>0</v>
      </c>
      <c r="G1273" s="63" t="s">
        <v>85</v>
      </c>
      <c r="H1273" s="85">
        <v>0</v>
      </c>
    </row>
    <row r="1274" spans="1:8" ht="12.75">
      <c r="A1274" s="68"/>
      <c r="B1274" s="69"/>
      <c r="C1274" s="69"/>
      <c r="D1274" s="86"/>
      <c r="E1274" s="63" t="s">
        <v>86</v>
      </c>
      <c r="F1274" s="84">
        <v>0</v>
      </c>
      <c r="G1274" s="63" t="s">
        <v>87</v>
      </c>
      <c r="H1274" s="85">
        <v>0</v>
      </c>
    </row>
    <row r="1275" spans="1:8" ht="12.75">
      <c r="A1275" s="68"/>
      <c r="B1275" s="69"/>
      <c r="C1275" s="69"/>
      <c r="D1275" s="86"/>
      <c r="E1275" s="63"/>
      <c r="F1275" s="84"/>
      <c r="G1275" s="63"/>
      <c r="H1275" s="85"/>
    </row>
    <row r="1276" spans="1:8" ht="12.75">
      <c r="A1276" s="68"/>
      <c r="B1276" s="78" t="s">
        <v>95</v>
      </c>
      <c r="C1276" s="69"/>
      <c r="D1276" s="70" t="s">
        <v>96</v>
      </c>
      <c r="E1276" s="63" t="s">
        <v>82</v>
      </c>
      <c r="F1276" s="84">
        <v>0</v>
      </c>
      <c r="G1276" s="63" t="s">
        <v>83</v>
      </c>
      <c r="H1276" s="85">
        <v>0</v>
      </c>
    </row>
    <row r="1277" spans="1:8" ht="12.75">
      <c r="A1277" s="68"/>
      <c r="B1277" s="69"/>
      <c r="C1277" s="69"/>
      <c r="D1277" s="86"/>
      <c r="E1277" s="63" t="s">
        <v>84</v>
      </c>
      <c r="F1277" s="84">
        <v>0</v>
      </c>
      <c r="G1277" s="63" t="s">
        <v>85</v>
      </c>
      <c r="H1277" s="85">
        <v>0</v>
      </c>
    </row>
    <row r="1278" spans="1:8" ht="12.75">
      <c r="A1278" s="68"/>
      <c r="B1278" s="69"/>
      <c r="C1278" s="69"/>
      <c r="D1278" s="86"/>
      <c r="E1278" s="63" t="s">
        <v>86</v>
      </c>
      <c r="F1278" s="84">
        <v>0</v>
      </c>
      <c r="G1278" s="63" t="s">
        <v>87</v>
      </c>
      <c r="H1278" s="85">
        <v>0</v>
      </c>
    </row>
    <row r="1279" spans="1:8" ht="13.5" thickBot="1">
      <c r="A1279" s="68"/>
      <c r="B1279" s="69"/>
      <c r="C1279" s="69"/>
      <c r="D1279" s="86"/>
      <c r="E1279" s="63"/>
      <c r="F1279" s="84"/>
      <c r="G1279" s="63"/>
      <c r="H1279" s="85"/>
    </row>
    <row r="1280" spans="1:8" ht="13.5" thickTop="1">
      <c r="A1280" s="106"/>
      <c r="B1280" s="107"/>
      <c r="C1280" s="107"/>
      <c r="D1280" s="108"/>
      <c r="E1280" s="109"/>
      <c r="F1280" s="110"/>
      <c r="G1280" s="109"/>
      <c r="H1280" s="111"/>
    </row>
    <row r="1281" spans="1:8" ht="12.75">
      <c r="A1281" s="94" t="s">
        <v>89</v>
      </c>
      <c r="B1281" s="69"/>
      <c r="C1281" s="69" t="s">
        <v>93</v>
      </c>
      <c r="D1281" s="70" t="s">
        <v>237</v>
      </c>
      <c r="E1281" s="95" t="s">
        <v>82</v>
      </c>
      <c r="F1281" s="96">
        <f>+F1268+F1272+F1276</f>
        <v>0</v>
      </c>
      <c r="G1281" s="95" t="s">
        <v>83</v>
      </c>
      <c r="H1281" s="97">
        <f>+H1268+H1272+H1276</f>
        <v>0</v>
      </c>
    </row>
    <row r="1282" spans="1:8" ht="12.75">
      <c r="A1282" s="68"/>
      <c r="B1282" s="69"/>
      <c r="C1282" s="69"/>
      <c r="D1282" s="70"/>
      <c r="E1282" s="95" t="s">
        <v>84</v>
      </c>
      <c r="F1282" s="96">
        <f>+F1269+F1273+F1277</f>
        <v>0</v>
      </c>
      <c r="G1282" s="95" t="s">
        <v>85</v>
      </c>
      <c r="H1282" s="97">
        <f>+H1269+H1273+H1277</f>
        <v>0</v>
      </c>
    </row>
    <row r="1283" spans="1:8" ht="12.75">
      <c r="A1283" s="68"/>
      <c r="B1283" s="69"/>
      <c r="C1283" s="69"/>
      <c r="D1283" s="70"/>
      <c r="E1283" s="95" t="s">
        <v>86</v>
      </c>
      <c r="F1283" s="96">
        <f>+F1270+F1274+F1278</f>
        <v>0</v>
      </c>
      <c r="G1283" s="95" t="s">
        <v>87</v>
      </c>
      <c r="H1283" s="97">
        <f>+H1270+H1274+H1278</f>
        <v>0</v>
      </c>
    </row>
    <row r="1284" spans="1:8" ht="12.75">
      <c r="A1284" s="98"/>
      <c r="B1284" s="99"/>
      <c r="C1284" s="99"/>
      <c r="D1284" s="79"/>
      <c r="E1284" s="100"/>
      <c r="F1284" s="101"/>
      <c r="G1284" s="100"/>
      <c r="H1284" s="102"/>
    </row>
    <row r="1285" spans="1:8" ht="12.75">
      <c r="A1285" s="68"/>
      <c r="B1285" s="69"/>
      <c r="C1285" s="69"/>
      <c r="D1285" s="87"/>
      <c r="E1285" s="62"/>
      <c r="F1285" s="63"/>
      <c r="G1285" s="62"/>
      <c r="H1285" s="64"/>
    </row>
    <row r="1286" spans="1:8" ht="12.75">
      <c r="A1286" s="175">
        <v>1204</v>
      </c>
      <c r="B1286" s="125" t="s">
        <v>78</v>
      </c>
      <c r="C1286" s="125" t="s">
        <v>98</v>
      </c>
      <c r="D1286" s="124" t="s">
        <v>238</v>
      </c>
      <c r="E1286" s="75"/>
      <c r="F1286" s="75"/>
      <c r="G1286" s="75"/>
      <c r="H1286" s="76"/>
    </row>
    <row r="1287" spans="1:8" ht="12.75">
      <c r="A1287" s="68"/>
      <c r="B1287" s="131"/>
      <c r="C1287" s="69"/>
      <c r="D1287" s="87"/>
      <c r="E1287" s="62"/>
      <c r="F1287" s="63"/>
      <c r="G1287" s="62"/>
      <c r="H1287" s="64"/>
    </row>
    <row r="1288" spans="1:8" ht="12.75">
      <c r="A1288" s="126"/>
      <c r="B1288" s="82"/>
      <c r="C1288" s="127"/>
      <c r="D1288" s="117"/>
      <c r="E1288" s="128"/>
      <c r="F1288" s="129"/>
      <c r="G1288" s="128"/>
      <c r="H1288" s="130"/>
    </row>
    <row r="1289" spans="1:8" ht="12.75">
      <c r="A1289" s="68"/>
      <c r="B1289" s="78" t="s">
        <v>80</v>
      </c>
      <c r="C1289" s="69"/>
      <c r="D1289" s="70" t="s">
        <v>81</v>
      </c>
      <c r="E1289" s="63" t="s">
        <v>82</v>
      </c>
      <c r="F1289" s="84">
        <v>0</v>
      </c>
      <c r="G1289" s="63" t="s">
        <v>83</v>
      </c>
      <c r="H1289" s="85">
        <v>0</v>
      </c>
    </row>
    <row r="1290" spans="1:8" ht="12.75">
      <c r="A1290" s="68"/>
      <c r="B1290" s="69"/>
      <c r="C1290" s="69"/>
      <c r="D1290" s="86"/>
      <c r="E1290" s="63" t="s">
        <v>84</v>
      </c>
      <c r="F1290" s="84">
        <v>0</v>
      </c>
      <c r="G1290" s="63" t="s">
        <v>85</v>
      </c>
      <c r="H1290" s="85">
        <v>0</v>
      </c>
    </row>
    <row r="1291" spans="1:8" ht="12.75">
      <c r="A1291" s="68"/>
      <c r="B1291" s="69"/>
      <c r="C1291" s="69"/>
      <c r="D1291" s="86"/>
      <c r="E1291" s="63" t="s">
        <v>86</v>
      </c>
      <c r="F1291" s="84">
        <v>0</v>
      </c>
      <c r="G1291" s="63" t="s">
        <v>87</v>
      </c>
      <c r="H1291" s="85">
        <v>0</v>
      </c>
    </row>
    <row r="1292" spans="1:8" ht="12.75">
      <c r="A1292" s="68"/>
      <c r="B1292" s="69"/>
      <c r="C1292" s="69"/>
      <c r="D1292" s="87"/>
      <c r="E1292" s="62"/>
      <c r="F1292" s="63"/>
      <c r="G1292" s="62"/>
      <c r="H1292" s="71"/>
    </row>
    <row r="1293" spans="1:8" ht="12.75">
      <c r="A1293" s="68"/>
      <c r="B1293" s="78" t="s">
        <v>88</v>
      </c>
      <c r="C1293" s="69"/>
      <c r="D1293" s="70" t="s">
        <v>27</v>
      </c>
      <c r="E1293" s="63" t="s">
        <v>82</v>
      </c>
      <c r="F1293" s="84">
        <v>0</v>
      </c>
      <c r="G1293" s="63" t="s">
        <v>83</v>
      </c>
      <c r="H1293" s="85">
        <v>0</v>
      </c>
    </row>
    <row r="1294" spans="1:8" ht="12.75">
      <c r="A1294" s="68"/>
      <c r="B1294" s="69"/>
      <c r="C1294" s="69"/>
      <c r="D1294" s="86"/>
      <c r="E1294" s="63" t="s">
        <v>84</v>
      </c>
      <c r="F1294" s="84">
        <v>0</v>
      </c>
      <c r="G1294" s="63" t="s">
        <v>85</v>
      </c>
      <c r="H1294" s="85">
        <v>0</v>
      </c>
    </row>
    <row r="1295" spans="1:8" ht="12.75">
      <c r="A1295" s="68"/>
      <c r="B1295" s="69"/>
      <c r="C1295" s="69"/>
      <c r="D1295" s="86"/>
      <c r="E1295" s="63" t="s">
        <v>86</v>
      </c>
      <c r="F1295" s="84">
        <v>0</v>
      </c>
      <c r="G1295" s="63" t="s">
        <v>87</v>
      </c>
      <c r="H1295" s="85">
        <v>0</v>
      </c>
    </row>
    <row r="1296" spans="1:8" ht="12.75">
      <c r="A1296" s="68"/>
      <c r="B1296" s="69"/>
      <c r="C1296" s="69"/>
      <c r="D1296" s="87"/>
      <c r="E1296" s="62"/>
      <c r="F1296" s="63"/>
      <c r="G1296" s="62"/>
      <c r="H1296" s="64"/>
    </row>
    <row r="1297" spans="1:8" ht="12.75">
      <c r="A1297" s="68"/>
      <c r="B1297" s="78" t="s">
        <v>95</v>
      </c>
      <c r="C1297" s="69"/>
      <c r="D1297" s="70" t="s">
        <v>96</v>
      </c>
      <c r="E1297" s="63" t="s">
        <v>82</v>
      </c>
      <c r="F1297" s="84">
        <v>0</v>
      </c>
      <c r="G1297" s="63" t="s">
        <v>83</v>
      </c>
      <c r="H1297" s="85">
        <v>0</v>
      </c>
    </row>
    <row r="1298" spans="1:8" ht="12.75">
      <c r="A1298" s="68"/>
      <c r="B1298" s="69"/>
      <c r="C1298" s="69"/>
      <c r="D1298" s="86"/>
      <c r="E1298" s="63" t="s">
        <v>84</v>
      </c>
      <c r="F1298" s="84">
        <v>0</v>
      </c>
      <c r="G1298" s="63" t="s">
        <v>85</v>
      </c>
      <c r="H1298" s="85">
        <v>0</v>
      </c>
    </row>
    <row r="1299" spans="1:8" ht="12.75">
      <c r="A1299" s="68"/>
      <c r="B1299" s="69"/>
      <c r="C1299" s="69"/>
      <c r="D1299" s="86"/>
      <c r="E1299" s="63" t="s">
        <v>86</v>
      </c>
      <c r="F1299" s="84">
        <v>0</v>
      </c>
      <c r="G1299" s="63" t="s">
        <v>87</v>
      </c>
      <c r="H1299" s="85">
        <v>0</v>
      </c>
    </row>
    <row r="1300" spans="1:8" ht="13.5" thickBot="1">
      <c r="A1300" s="68"/>
      <c r="B1300" s="69"/>
      <c r="C1300" s="69"/>
      <c r="D1300" s="86"/>
      <c r="E1300" s="63"/>
      <c r="F1300" s="84"/>
      <c r="G1300" s="63"/>
      <c r="H1300" s="85"/>
    </row>
    <row r="1301" spans="1:8" ht="13.5" thickTop="1">
      <c r="A1301" s="106"/>
      <c r="B1301" s="107"/>
      <c r="C1301" s="107"/>
      <c r="D1301" s="108"/>
      <c r="E1301" s="109"/>
      <c r="F1301" s="110"/>
      <c r="G1301" s="109"/>
      <c r="H1301" s="111"/>
    </row>
    <row r="1302" spans="1:8" ht="12.75">
      <c r="A1302" s="94" t="s">
        <v>89</v>
      </c>
      <c r="B1302" s="69"/>
      <c r="C1302" s="69" t="s">
        <v>98</v>
      </c>
      <c r="D1302" s="70" t="s">
        <v>238</v>
      </c>
      <c r="E1302" s="95" t="s">
        <v>82</v>
      </c>
      <c r="F1302" s="96">
        <f>+F1289+F1293+F1297</f>
        <v>0</v>
      </c>
      <c r="G1302" s="95" t="s">
        <v>83</v>
      </c>
      <c r="H1302" s="97">
        <f>+H1289+H1293+H1297</f>
        <v>0</v>
      </c>
    </row>
    <row r="1303" spans="1:8" ht="12.75">
      <c r="A1303" s="68"/>
      <c r="B1303" s="69"/>
      <c r="C1303" s="69"/>
      <c r="D1303" s="70"/>
      <c r="E1303" s="95" t="s">
        <v>84</v>
      </c>
      <c r="F1303" s="96">
        <f>+F1290+F1294+F1298</f>
        <v>0</v>
      </c>
      <c r="G1303" s="95" t="s">
        <v>85</v>
      </c>
      <c r="H1303" s="97">
        <f>+H1290+H1294+H1298</f>
        <v>0</v>
      </c>
    </row>
    <row r="1304" spans="1:8" ht="12.75">
      <c r="A1304" s="68"/>
      <c r="B1304" s="69"/>
      <c r="C1304" s="69"/>
      <c r="D1304" s="70"/>
      <c r="E1304" s="95" t="s">
        <v>86</v>
      </c>
      <c r="F1304" s="96">
        <f>+F1291+F1295+F1299</f>
        <v>0</v>
      </c>
      <c r="G1304" s="95" t="s">
        <v>87</v>
      </c>
      <c r="H1304" s="97">
        <f>+H1291+H1295+H1299</f>
        <v>0</v>
      </c>
    </row>
    <row r="1305" spans="1:8" ht="12.75">
      <c r="A1305" s="98"/>
      <c r="B1305" s="99"/>
      <c r="C1305" s="99"/>
      <c r="D1305" s="79"/>
      <c r="E1305" s="100"/>
      <c r="F1305" s="101"/>
      <c r="G1305" s="100"/>
      <c r="H1305" s="102"/>
    </row>
    <row r="1306" spans="1:8" ht="12.75">
      <c r="A1306" s="135"/>
      <c r="B1306" s="74"/>
      <c r="C1306" s="74"/>
      <c r="D1306" s="136"/>
      <c r="E1306" s="120"/>
      <c r="F1306" s="121"/>
      <c r="G1306" s="120"/>
      <c r="H1306" s="122"/>
    </row>
    <row r="1307" spans="1:8" ht="12.75">
      <c r="A1307" s="175">
        <v>1205</v>
      </c>
      <c r="B1307" s="125" t="s">
        <v>78</v>
      </c>
      <c r="C1307" s="125" t="s">
        <v>101</v>
      </c>
      <c r="D1307" s="124" t="s">
        <v>239</v>
      </c>
      <c r="E1307" s="75"/>
      <c r="F1307" s="75"/>
      <c r="G1307" s="75"/>
      <c r="H1307" s="76"/>
    </row>
    <row r="1308" spans="1:8" ht="12.75">
      <c r="A1308" s="68"/>
      <c r="B1308" s="131"/>
      <c r="C1308" s="69"/>
      <c r="D1308" s="87"/>
      <c r="E1308" s="62"/>
      <c r="F1308" s="63"/>
      <c r="G1308" s="62"/>
      <c r="H1308" s="64"/>
    </row>
    <row r="1309" spans="1:8" ht="12.75">
      <c r="A1309" s="126"/>
      <c r="B1309" s="82"/>
      <c r="C1309" s="127"/>
      <c r="D1309" s="117"/>
      <c r="E1309" s="128"/>
      <c r="F1309" s="129"/>
      <c r="G1309" s="128"/>
      <c r="H1309" s="130"/>
    </row>
    <row r="1310" spans="1:8" ht="12.75">
      <c r="A1310" s="68"/>
      <c r="B1310" s="78" t="s">
        <v>80</v>
      </c>
      <c r="C1310" s="69"/>
      <c r="D1310" s="70" t="s">
        <v>81</v>
      </c>
      <c r="E1310" s="63" t="s">
        <v>82</v>
      </c>
      <c r="F1310" s="84">
        <v>0</v>
      </c>
      <c r="G1310" s="63" t="s">
        <v>83</v>
      </c>
      <c r="H1310" s="85">
        <v>0</v>
      </c>
    </row>
    <row r="1311" spans="1:8" ht="12.75">
      <c r="A1311" s="68"/>
      <c r="B1311" s="69"/>
      <c r="C1311" s="69"/>
      <c r="D1311" s="86"/>
      <c r="E1311" s="63" t="s">
        <v>84</v>
      </c>
      <c r="F1311" s="84">
        <v>0</v>
      </c>
      <c r="G1311" s="63" t="s">
        <v>85</v>
      </c>
      <c r="H1311" s="85">
        <v>0</v>
      </c>
    </row>
    <row r="1312" spans="1:8" ht="12.75">
      <c r="A1312" s="68"/>
      <c r="B1312" s="69"/>
      <c r="C1312" s="69"/>
      <c r="D1312" s="86"/>
      <c r="E1312" s="63" t="s">
        <v>86</v>
      </c>
      <c r="F1312" s="84">
        <v>0</v>
      </c>
      <c r="G1312" s="63" t="s">
        <v>87</v>
      </c>
      <c r="H1312" s="85">
        <v>0</v>
      </c>
    </row>
    <row r="1313" spans="1:8" ht="12.75">
      <c r="A1313" s="68"/>
      <c r="B1313" s="69"/>
      <c r="C1313" s="69"/>
      <c r="D1313" s="87"/>
      <c r="E1313" s="62"/>
      <c r="F1313" s="63"/>
      <c r="G1313" s="62"/>
      <c r="H1313" s="71"/>
    </row>
    <row r="1314" spans="1:8" ht="12.75">
      <c r="A1314" s="68"/>
      <c r="B1314" s="78" t="s">
        <v>88</v>
      </c>
      <c r="C1314" s="69"/>
      <c r="D1314" s="70" t="s">
        <v>27</v>
      </c>
      <c r="E1314" s="63" t="s">
        <v>82</v>
      </c>
      <c r="F1314" s="84">
        <v>0</v>
      </c>
      <c r="G1314" s="63" t="s">
        <v>83</v>
      </c>
      <c r="H1314" s="85">
        <v>0</v>
      </c>
    </row>
    <row r="1315" spans="1:8" ht="12.75">
      <c r="A1315" s="68"/>
      <c r="B1315" s="69"/>
      <c r="C1315" s="69"/>
      <c r="D1315" s="86"/>
      <c r="E1315" s="63" t="s">
        <v>84</v>
      </c>
      <c r="F1315" s="84">
        <v>0</v>
      </c>
      <c r="G1315" s="63" t="s">
        <v>85</v>
      </c>
      <c r="H1315" s="85">
        <v>0</v>
      </c>
    </row>
    <row r="1316" spans="1:8" ht="12.75">
      <c r="A1316" s="68"/>
      <c r="B1316" s="69"/>
      <c r="C1316" s="69"/>
      <c r="D1316" s="86"/>
      <c r="E1316" s="63" t="s">
        <v>86</v>
      </c>
      <c r="F1316" s="84">
        <v>0</v>
      </c>
      <c r="G1316" s="63" t="s">
        <v>87</v>
      </c>
      <c r="H1316" s="85">
        <v>0</v>
      </c>
    </row>
    <row r="1317" spans="1:8" ht="12.75">
      <c r="A1317" s="68"/>
      <c r="B1317" s="69"/>
      <c r="C1317" s="69"/>
      <c r="D1317" s="87"/>
      <c r="E1317" s="62"/>
      <c r="F1317" s="63"/>
      <c r="G1317" s="62"/>
      <c r="H1317" s="64"/>
    </row>
    <row r="1318" spans="1:8" ht="12.75">
      <c r="A1318" s="68"/>
      <c r="B1318" s="78" t="s">
        <v>95</v>
      </c>
      <c r="C1318" s="69"/>
      <c r="D1318" s="70" t="s">
        <v>96</v>
      </c>
      <c r="E1318" s="63" t="s">
        <v>82</v>
      </c>
      <c r="F1318" s="84">
        <v>0</v>
      </c>
      <c r="G1318" s="63" t="s">
        <v>83</v>
      </c>
      <c r="H1318" s="85">
        <v>0</v>
      </c>
    </row>
    <row r="1319" spans="1:8" ht="12.75">
      <c r="A1319" s="68"/>
      <c r="B1319" s="69"/>
      <c r="C1319" s="69"/>
      <c r="D1319" s="86"/>
      <c r="E1319" s="63" t="s">
        <v>84</v>
      </c>
      <c r="F1319" s="84">
        <v>0</v>
      </c>
      <c r="G1319" s="63" t="s">
        <v>85</v>
      </c>
      <c r="H1319" s="85">
        <v>0</v>
      </c>
    </row>
    <row r="1320" spans="1:8" ht="12.75">
      <c r="A1320" s="68"/>
      <c r="B1320" s="69"/>
      <c r="C1320" s="69"/>
      <c r="D1320" s="86"/>
      <c r="E1320" s="63" t="s">
        <v>86</v>
      </c>
      <c r="F1320" s="84">
        <v>0</v>
      </c>
      <c r="G1320" s="63" t="s">
        <v>87</v>
      </c>
      <c r="H1320" s="85">
        <v>0</v>
      </c>
    </row>
    <row r="1321" spans="1:8" ht="13.5" thickBot="1">
      <c r="A1321" s="68"/>
      <c r="B1321" s="69"/>
      <c r="C1321" s="69"/>
      <c r="D1321" s="86"/>
      <c r="E1321" s="63"/>
      <c r="F1321" s="84"/>
      <c r="G1321" s="63"/>
      <c r="H1321" s="85"/>
    </row>
    <row r="1322" spans="1:8" ht="13.5" thickTop="1">
      <c r="A1322" s="106"/>
      <c r="B1322" s="107"/>
      <c r="C1322" s="107"/>
      <c r="D1322" s="108"/>
      <c r="E1322" s="109"/>
      <c r="F1322" s="110"/>
      <c r="G1322" s="109"/>
      <c r="H1322" s="111"/>
    </row>
    <row r="1323" spans="1:8" ht="12.75">
      <c r="A1323" s="94" t="s">
        <v>89</v>
      </c>
      <c r="B1323" s="69"/>
      <c r="C1323" s="69" t="s">
        <v>101</v>
      </c>
      <c r="D1323" s="61" t="s">
        <v>239</v>
      </c>
      <c r="E1323" s="95" t="s">
        <v>82</v>
      </c>
      <c r="F1323" s="96">
        <f>+F1310+F1314+F1318</f>
        <v>0</v>
      </c>
      <c r="G1323" s="95" t="s">
        <v>83</v>
      </c>
      <c r="H1323" s="97">
        <f>+H1310+H1314+H1318</f>
        <v>0</v>
      </c>
    </row>
    <row r="1324" spans="1:8" ht="12.75">
      <c r="A1324" s="68"/>
      <c r="B1324" s="69"/>
      <c r="C1324" s="69"/>
      <c r="D1324" s="70"/>
      <c r="E1324" s="95" t="s">
        <v>84</v>
      </c>
      <c r="F1324" s="96">
        <f>+F1311+F1315+F1319</f>
        <v>0</v>
      </c>
      <c r="G1324" s="95" t="s">
        <v>85</v>
      </c>
      <c r="H1324" s="97">
        <f>+H1311+H1315+H1319</f>
        <v>0</v>
      </c>
    </row>
    <row r="1325" spans="1:8" ht="12.75">
      <c r="A1325" s="68"/>
      <c r="B1325" s="69"/>
      <c r="C1325" s="69"/>
      <c r="D1325" s="70"/>
      <c r="E1325" s="95" t="s">
        <v>86</v>
      </c>
      <c r="F1325" s="96">
        <f>+F1312+F1316+F1320</f>
        <v>0</v>
      </c>
      <c r="G1325" s="95" t="s">
        <v>87</v>
      </c>
      <c r="H1325" s="97">
        <f>+H1312+H1316+H1320</f>
        <v>0</v>
      </c>
    </row>
    <row r="1326" spans="1:8" ht="12.75">
      <c r="A1326" s="98"/>
      <c r="B1326" s="99"/>
      <c r="C1326" s="99"/>
      <c r="D1326" s="79"/>
      <c r="E1326" s="100"/>
      <c r="F1326" s="101"/>
      <c r="G1326" s="100"/>
      <c r="H1326" s="102"/>
    </row>
    <row r="1327" spans="1:8" ht="12.75">
      <c r="A1327" s="68"/>
      <c r="B1327" s="69"/>
      <c r="C1327" s="69"/>
      <c r="D1327" s="70"/>
      <c r="E1327" s="62"/>
      <c r="F1327" s="63"/>
      <c r="G1327" s="62"/>
      <c r="H1327" s="64"/>
    </row>
    <row r="1328" spans="1:8" ht="12.75">
      <c r="A1328" s="175">
        <v>1206</v>
      </c>
      <c r="B1328" s="125" t="s">
        <v>78</v>
      </c>
      <c r="C1328" s="133" t="s">
        <v>104</v>
      </c>
      <c r="D1328" s="124" t="s">
        <v>240</v>
      </c>
      <c r="E1328" s="75"/>
      <c r="F1328" s="75"/>
      <c r="G1328" s="75"/>
      <c r="H1328" s="76"/>
    </row>
    <row r="1329" spans="1:8" ht="12.75">
      <c r="A1329" s="68"/>
      <c r="B1329" s="131"/>
      <c r="C1329" s="69"/>
      <c r="D1329" s="87"/>
      <c r="E1329" s="62"/>
      <c r="F1329" s="63"/>
      <c r="G1329" s="62"/>
      <c r="H1329" s="64"/>
    </row>
    <row r="1330" spans="1:8" ht="12.75">
      <c r="A1330" s="126"/>
      <c r="B1330" s="82"/>
      <c r="C1330" s="127"/>
      <c r="D1330" s="117"/>
      <c r="E1330" s="128"/>
      <c r="F1330" s="129"/>
      <c r="G1330" s="128"/>
      <c r="H1330" s="130"/>
    </row>
    <row r="1331" spans="1:8" ht="12.75">
      <c r="A1331" s="68"/>
      <c r="B1331" s="78" t="s">
        <v>80</v>
      </c>
      <c r="C1331" s="69"/>
      <c r="D1331" s="70" t="s">
        <v>81</v>
      </c>
      <c r="E1331" s="63" t="s">
        <v>82</v>
      </c>
      <c r="F1331" s="84">
        <v>0</v>
      </c>
      <c r="G1331" s="63" t="s">
        <v>83</v>
      </c>
      <c r="H1331" s="85">
        <v>0</v>
      </c>
    </row>
    <row r="1332" spans="1:8" ht="12.75">
      <c r="A1332" s="68"/>
      <c r="B1332" s="69"/>
      <c r="C1332" s="69"/>
      <c r="D1332" s="86"/>
      <c r="E1332" s="63" t="s">
        <v>84</v>
      </c>
      <c r="F1332" s="84">
        <v>0</v>
      </c>
      <c r="G1332" s="63" t="s">
        <v>85</v>
      </c>
      <c r="H1332" s="85">
        <v>0</v>
      </c>
    </row>
    <row r="1333" spans="1:8" ht="12.75">
      <c r="A1333" s="68"/>
      <c r="B1333" s="69"/>
      <c r="C1333" s="69"/>
      <c r="D1333" s="86"/>
      <c r="E1333" s="63" t="s">
        <v>86</v>
      </c>
      <c r="F1333" s="84">
        <v>0</v>
      </c>
      <c r="G1333" s="63" t="s">
        <v>87</v>
      </c>
      <c r="H1333" s="85">
        <v>0</v>
      </c>
    </row>
    <row r="1334" spans="1:8" ht="12.75">
      <c r="A1334" s="68"/>
      <c r="B1334" s="69"/>
      <c r="C1334" s="69"/>
      <c r="D1334" s="87"/>
      <c r="E1334" s="62"/>
      <c r="F1334" s="63"/>
      <c r="G1334" s="62"/>
      <c r="H1334" s="71"/>
    </row>
    <row r="1335" spans="1:8" ht="12.75">
      <c r="A1335" s="68"/>
      <c r="B1335" s="78" t="s">
        <v>88</v>
      </c>
      <c r="C1335" s="69"/>
      <c r="D1335" s="70" t="s">
        <v>27</v>
      </c>
      <c r="E1335" s="63" t="s">
        <v>82</v>
      </c>
      <c r="F1335" s="84">
        <v>0</v>
      </c>
      <c r="G1335" s="63" t="s">
        <v>83</v>
      </c>
      <c r="H1335" s="85">
        <v>0</v>
      </c>
    </row>
    <row r="1336" spans="1:8" ht="12.75">
      <c r="A1336" s="68"/>
      <c r="B1336" s="69"/>
      <c r="C1336" s="69"/>
      <c r="D1336" s="86"/>
      <c r="E1336" s="63" t="s">
        <v>84</v>
      </c>
      <c r="F1336" s="84">
        <v>0</v>
      </c>
      <c r="G1336" s="63" t="s">
        <v>85</v>
      </c>
      <c r="H1336" s="85">
        <v>0</v>
      </c>
    </row>
    <row r="1337" spans="1:8" ht="12.75">
      <c r="A1337" s="68"/>
      <c r="B1337" s="69"/>
      <c r="C1337" s="69"/>
      <c r="D1337" s="86"/>
      <c r="E1337" s="63" t="s">
        <v>86</v>
      </c>
      <c r="F1337" s="84">
        <v>0</v>
      </c>
      <c r="G1337" s="63" t="s">
        <v>87</v>
      </c>
      <c r="H1337" s="85">
        <v>0</v>
      </c>
    </row>
    <row r="1338" spans="1:8" ht="12.75">
      <c r="A1338" s="68"/>
      <c r="B1338" s="69"/>
      <c r="C1338" s="69"/>
      <c r="D1338" s="87"/>
      <c r="E1338" s="62"/>
      <c r="F1338" s="63"/>
      <c r="G1338" s="62"/>
      <c r="H1338" s="64"/>
    </row>
    <row r="1339" spans="1:8" ht="12.75">
      <c r="A1339" s="68"/>
      <c r="B1339" s="78" t="s">
        <v>95</v>
      </c>
      <c r="C1339" s="69"/>
      <c r="D1339" s="70" t="s">
        <v>96</v>
      </c>
      <c r="E1339" s="63" t="s">
        <v>82</v>
      </c>
      <c r="F1339" s="84">
        <v>0</v>
      </c>
      <c r="G1339" s="63" t="s">
        <v>83</v>
      </c>
      <c r="H1339" s="85">
        <v>0</v>
      </c>
    </row>
    <row r="1340" spans="1:8" ht="12.75">
      <c r="A1340" s="68"/>
      <c r="B1340" s="69"/>
      <c r="C1340" s="69"/>
      <c r="D1340" s="86"/>
      <c r="E1340" s="63" t="s">
        <v>84</v>
      </c>
      <c r="F1340" s="84">
        <v>0</v>
      </c>
      <c r="G1340" s="63" t="s">
        <v>85</v>
      </c>
      <c r="H1340" s="85">
        <v>0</v>
      </c>
    </row>
    <row r="1341" spans="1:8" ht="12.75">
      <c r="A1341" s="68"/>
      <c r="B1341" s="69"/>
      <c r="C1341" s="69"/>
      <c r="D1341" s="86"/>
      <c r="E1341" s="63" t="s">
        <v>86</v>
      </c>
      <c r="F1341" s="84">
        <v>0</v>
      </c>
      <c r="G1341" s="63" t="s">
        <v>87</v>
      </c>
      <c r="H1341" s="85">
        <v>0</v>
      </c>
    </row>
    <row r="1342" spans="1:8" ht="13.5" thickBot="1">
      <c r="A1342" s="68"/>
      <c r="B1342" s="69"/>
      <c r="C1342" s="69"/>
      <c r="D1342" s="86"/>
      <c r="E1342" s="63"/>
      <c r="F1342" s="84"/>
      <c r="G1342" s="63"/>
      <c r="H1342" s="85"/>
    </row>
    <row r="1343" spans="1:8" ht="13.5" thickTop="1">
      <c r="A1343" s="106"/>
      <c r="B1343" s="107"/>
      <c r="C1343" s="107"/>
      <c r="D1343" s="108"/>
      <c r="E1343" s="109"/>
      <c r="F1343" s="110"/>
      <c r="G1343" s="109"/>
      <c r="H1343" s="111"/>
    </row>
    <row r="1344" spans="1:8" ht="12.75">
      <c r="A1344" s="94" t="s">
        <v>89</v>
      </c>
      <c r="B1344" s="69"/>
      <c r="C1344" s="105" t="s">
        <v>104</v>
      </c>
      <c r="D1344" s="61" t="s">
        <v>240</v>
      </c>
      <c r="E1344" s="95" t="s">
        <v>82</v>
      </c>
      <c r="F1344" s="96">
        <f>+F1331+F1335+F1339</f>
        <v>0</v>
      </c>
      <c r="G1344" s="95" t="s">
        <v>83</v>
      </c>
      <c r="H1344" s="97">
        <f>+H1331+H1335+H1339</f>
        <v>0</v>
      </c>
    </row>
    <row r="1345" spans="1:8" ht="12.75">
      <c r="A1345" s="68"/>
      <c r="B1345" s="69"/>
      <c r="C1345" s="69"/>
      <c r="D1345" s="70"/>
      <c r="E1345" s="95" t="s">
        <v>84</v>
      </c>
      <c r="F1345" s="96">
        <f>+F1332+F1336+F1340</f>
        <v>0</v>
      </c>
      <c r="G1345" s="95" t="s">
        <v>85</v>
      </c>
      <c r="H1345" s="97">
        <f>+H1332+H1336+H1340</f>
        <v>0</v>
      </c>
    </row>
    <row r="1346" spans="1:8" ht="12.75">
      <c r="A1346" s="68"/>
      <c r="B1346" s="69"/>
      <c r="C1346" s="69"/>
      <c r="D1346" s="70"/>
      <c r="E1346" s="95" t="s">
        <v>86</v>
      </c>
      <c r="F1346" s="96">
        <f>+F1333+F1337+F1341</f>
        <v>0</v>
      </c>
      <c r="G1346" s="95" t="s">
        <v>87</v>
      </c>
      <c r="H1346" s="97">
        <f>+H1333+H1337+H1341</f>
        <v>0</v>
      </c>
    </row>
    <row r="1347" spans="1:8" ht="12.75">
      <c r="A1347" s="98"/>
      <c r="B1347" s="99"/>
      <c r="C1347" s="99"/>
      <c r="D1347" s="79"/>
      <c r="E1347" s="100"/>
      <c r="F1347" s="101"/>
      <c r="G1347" s="100"/>
      <c r="H1347" s="102"/>
    </row>
    <row r="1348" spans="1:8" ht="12.75">
      <c r="A1348" s="68"/>
      <c r="B1348" s="69"/>
      <c r="C1348" s="69"/>
      <c r="D1348" s="87"/>
      <c r="E1348" s="62"/>
      <c r="F1348" s="63"/>
      <c r="G1348" s="62"/>
      <c r="H1348" s="64"/>
    </row>
    <row r="1349" spans="1:8" ht="25.5">
      <c r="A1349" s="123" t="s">
        <v>241</v>
      </c>
      <c r="B1349" s="125" t="s">
        <v>78</v>
      </c>
      <c r="C1349" s="200" t="s">
        <v>157</v>
      </c>
      <c r="D1349" s="124" t="s">
        <v>242</v>
      </c>
      <c r="E1349" s="75"/>
      <c r="F1349" s="75"/>
      <c r="G1349" s="75"/>
      <c r="H1349" s="76"/>
    </row>
    <row r="1350" spans="1:8" ht="12.75">
      <c r="A1350" s="68"/>
      <c r="B1350" s="131"/>
      <c r="C1350" s="69"/>
      <c r="D1350" s="87"/>
      <c r="E1350" s="62"/>
      <c r="F1350" s="63"/>
      <c r="G1350" s="62"/>
      <c r="H1350" s="64"/>
    </row>
    <row r="1351" spans="1:8" ht="12.75">
      <c r="A1351" s="126"/>
      <c r="B1351" s="82"/>
      <c r="C1351" s="127"/>
      <c r="D1351" s="117"/>
      <c r="E1351" s="128"/>
      <c r="F1351" s="129"/>
      <c r="G1351" s="128"/>
      <c r="H1351" s="130"/>
    </row>
    <row r="1352" spans="1:8" ht="12.75">
      <c r="A1352" s="68"/>
      <c r="B1352" s="78" t="s">
        <v>80</v>
      </c>
      <c r="C1352" s="69"/>
      <c r="D1352" s="70" t="s">
        <v>81</v>
      </c>
      <c r="E1352" s="63" t="s">
        <v>82</v>
      </c>
      <c r="F1352" s="84">
        <v>0</v>
      </c>
      <c r="G1352" s="63" t="s">
        <v>83</v>
      </c>
      <c r="H1352" s="85">
        <v>0</v>
      </c>
    </row>
    <row r="1353" spans="1:8" ht="12.75">
      <c r="A1353" s="68"/>
      <c r="B1353" s="69"/>
      <c r="C1353" s="69"/>
      <c r="D1353" s="86"/>
      <c r="E1353" s="63" t="s">
        <v>84</v>
      </c>
      <c r="F1353" s="84">
        <v>0</v>
      </c>
      <c r="G1353" s="63" t="s">
        <v>85</v>
      </c>
      <c r="H1353" s="85">
        <v>0</v>
      </c>
    </row>
    <row r="1354" spans="1:8" ht="12.75">
      <c r="A1354" s="68"/>
      <c r="B1354" s="69"/>
      <c r="C1354" s="69"/>
      <c r="D1354" s="86"/>
      <c r="E1354" s="63" t="s">
        <v>86</v>
      </c>
      <c r="F1354" s="84">
        <v>0</v>
      </c>
      <c r="G1354" s="63" t="s">
        <v>87</v>
      </c>
      <c r="H1354" s="85">
        <v>0</v>
      </c>
    </row>
    <row r="1355" spans="1:8" ht="12.75">
      <c r="A1355" s="68"/>
      <c r="B1355" s="69"/>
      <c r="C1355" s="69"/>
      <c r="D1355" s="87"/>
      <c r="E1355" s="62"/>
      <c r="F1355" s="63"/>
      <c r="G1355" s="62"/>
      <c r="H1355" s="71"/>
    </row>
    <row r="1356" spans="1:8" ht="12.75">
      <c r="A1356" s="68"/>
      <c r="B1356" s="78" t="s">
        <v>88</v>
      </c>
      <c r="C1356" s="69"/>
      <c r="D1356" s="70" t="s">
        <v>27</v>
      </c>
      <c r="E1356" s="63" t="s">
        <v>82</v>
      </c>
      <c r="F1356" s="84">
        <v>0</v>
      </c>
      <c r="G1356" s="63" t="s">
        <v>83</v>
      </c>
      <c r="H1356" s="85">
        <v>0</v>
      </c>
    </row>
    <row r="1357" spans="1:8" ht="12.75">
      <c r="A1357" s="68"/>
      <c r="B1357" s="69"/>
      <c r="C1357" s="69"/>
      <c r="D1357" s="86"/>
      <c r="E1357" s="63" t="s">
        <v>84</v>
      </c>
      <c r="F1357" s="84">
        <v>0</v>
      </c>
      <c r="G1357" s="63" t="s">
        <v>85</v>
      </c>
      <c r="H1357" s="85">
        <v>0</v>
      </c>
    </row>
    <row r="1358" spans="1:8" ht="12.75">
      <c r="A1358" s="68"/>
      <c r="B1358" s="69"/>
      <c r="C1358" s="69"/>
      <c r="D1358" s="86"/>
      <c r="E1358" s="63" t="s">
        <v>86</v>
      </c>
      <c r="F1358" s="84">
        <v>0</v>
      </c>
      <c r="G1358" s="63" t="s">
        <v>87</v>
      </c>
      <c r="H1358" s="85">
        <v>0</v>
      </c>
    </row>
    <row r="1359" spans="1:8" ht="12.75">
      <c r="A1359" s="68"/>
      <c r="B1359" s="69"/>
      <c r="C1359" s="69"/>
      <c r="D1359" s="87"/>
      <c r="E1359" s="62"/>
      <c r="F1359" s="63"/>
      <c r="G1359" s="62"/>
      <c r="H1359" s="64"/>
    </row>
    <row r="1360" spans="1:8" ht="12.75">
      <c r="A1360" s="68"/>
      <c r="B1360" s="78" t="s">
        <v>95</v>
      </c>
      <c r="C1360" s="69"/>
      <c r="D1360" s="70" t="s">
        <v>96</v>
      </c>
      <c r="E1360" s="63" t="s">
        <v>82</v>
      </c>
      <c r="F1360" s="84">
        <v>0</v>
      </c>
      <c r="G1360" s="63" t="s">
        <v>83</v>
      </c>
      <c r="H1360" s="85">
        <v>0</v>
      </c>
    </row>
    <row r="1361" spans="1:8" ht="12.75">
      <c r="A1361" s="68"/>
      <c r="B1361" s="69"/>
      <c r="C1361" s="69"/>
      <c r="D1361" s="86"/>
      <c r="E1361" s="63" t="s">
        <v>84</v>
      </c>
      <c r="F1361" s="84">
        <v>0</v>
      </c>
      <c r="G1361" s="63" t="s">
        <v>85</v>
      </c>
      <c r="H1361" s="85">
        <v>0</v>
      </c>
    </row>
    <row r="1362" spans="1:8" ht="12.75">
      <c r="A1362" s="68"/>
      <c r="B1362" s="69"/>
      <c r="C1362" s="69"/>
      <c r="D1362" s="86"/>
      <c r="E1362" s="63" t="s">
        <v>86</v>
      </c>
      <c r="F1362" s="84">
        <v>0</v>
      </c>
      <c r="G1362" s="63" t="s">
        <v>87</v>
      </c>
      <c r="H1362" s="85">
        <v>0</v>
      </c>
    </row>
    <row r="1363" spans="1:8" ht="13.5" thickBot="1">
      <c r="A1363" s="68"/>
      <c r="B1363" s="69"/>
      <c r="C1363" s="69"/>
      <c r="D1363" s="86"/>
      <c r="E1363" s="63"/>
      <c r="F1363" s="84"/>
      <c r="G1363" s="63"/>
      <c r="H1363" s="85"/>
    </row>
    <row r="1364" spans="1:8" ht="13.5" thickTop="1">
      <c r="A1364" s="106"/>
      <c r="B1364" s="107"/>
      <c r="C1364" s="107"/>
      <c r="D1364" s="108"/>
      <c r="E1364" s="109"/>
      <c r="F1364" s="110"/>
      <c r="G1364" s="109"/>
      <c r="H1364" s="111"/>
    </row>
    <row r="1365" spans="1:8" ht="25.5">
      <c r="A1365" s="94" t="s">
        <v>89</v>
      </c>
      <c r="B1365" s="69"/>
      <c r="C1365" s="202" t="s">
        <v>157</v>
      </c>
      <c r="D1365" s="70" t="s">
        <v>242</v>
      </c>
      <c r="E1365" s="95" t="s">
        <v>82</v>
      </c>
      <c r="F1365" s="96">
        <f>+F1352+F1356+F1360</f>
        <v>0</v>
      </c>
      <c r="G1365" s="95" t="s">
        <v>83</v>
      </c>
      <c r="H1365" s="97">
        <f>+H1352+H1356+H1360</f>
        <v>0</v>
      </c>
    </row>
    <row r="1366" spans="1:8" ht="12.75">
      <c r="A1366" s="68"/>
      <c r="B1366" s="69"/>
      <c r="C1366" s="69"/>
      <c r="D1366" s="70"/>
      <c r="E1366" s="95" t="s">
        <v>84</v>
      </c>
      <c r="F1366" s="96">
        <f>+F1353+F1357+F1361</f>
        <v>0</v>
      </c>
      <c r="G1366" s="95" t="s">
        <v>85</v>
      </c>
      <c r="H1366" s="97">
        <f>+H1353+H1357+H1361</f>
        <v>0</v>
      </c>
    </row>
    <row r="1367" spans="1:8" ht="12.75">
      <c r="A1367" s="68"/>
      <c r="B1367" s="69"/>
      <c r="C1367" s="69"/>
      <c r="D1367" s="70"/>
      <c r="E1367" s="95" t="s">
        <v>86</v>
      </c>
      <c r="F1367" s="96">
        <f>+F1354+F1358+F1362</f>
        <v>0</v>
      </c>
      <c r="G1367" s="95" t="s">
        <v>87</v>
      </c>
      <c r="H1367" s="97">
        <f>+H1354+H1358+H1362</f>
        <v>0</v>
      </c>
    </row>
    <row r="1368" spans="1:8" ht="12.75">
      <c r="A1368" s="98"/>
      <c r="B1368" s="99"/>
      <c r="C1368" s="99"/>
      <c r="D1368" s="79"/>
      <c r="E1368" s="100"/>
      <c r="F1368" s="101"/>
      <c r="G1368" s="100"/>
      <c r="H1368" s="102"/>
    </row>
    <row r="1369" spans="1:8" ht="12.75">
      <c r="A1369" s="68"/>
      <c r="B1369" s="69"/>
      <c r="C1369" s="69"/>
      <c r="D1369" s="87"/>
      <c r="E1369" s="62"/>
      <c r="F1369" s="63"/>
      <c r="G1369" s="62"/>
      <c r="H1369" s="64"/>
    </row>
    <row r="1370" spans="1:8" ht="12.75">
      <c r="A1370" s="123" t="s">
        <v>243</v>
      </c>
      <c r="B1370" s="125" t="s">
        <v>78</v>
      </c>
      <c r="C1370" s="200" t="s">
        <v>244</v>
      </c>
      <c r="D1370" s="124" t="s">
        <v>245</v>
      </c>
      <c r="E1370" s="75"/>
      <c r="F1370" s="75"/>
      <c r="G1370" s="75"/>
      <c r="H1370" s="76"/>
    </row>
    <row r="1371" spans="1:8" ht="12.75">
      <c r="A1371" s="68"/>
      <c r="B1371" s="131"/>
      <c r="C1371" s="69"/>
      <c r="D1371" s="87"/>
      <c r="E1371" s="62"/>
      <c r="F1371" s="63"/>
      <c r="G1371" s="62"/>
      <c r="H1371" s="64"/>
    </row>
    <row r="1372" spans="1:8" ht="12.75">
      <c r="A1372" s="126"/>
      <c r="B1372" s="82"/>
      <c r="C1372" s="127"/>
      <c r="D1372" s="117"/>
      <c r="E1372" s="128"/>
      <c r="F1372" s="129"/>
      <c r="G1372" s="128"/>
      <c r="H1372" s="130"/>
    </row>
    <row r="1373" spans="1:8" ht="12.75">
      <c r="A1373" s="68"/>
      <c r="B1373" s="78" t="s">
        <v>80</v>
      </c>
      <c r="C1373" s="69"/>
      <c r="D1373" s="70" t="s">
        <v>81</v>
      </c>
      <c r="E1373" s="63" t="s">
        <v>82</v>
      </c>
      <c r="F1373" s="84">
        <v>0</v>
      </c>
      <c r="G1373" s="63" t="s">
        <v>83</v>
      </c>
      <c r="H1373" s="85">
        <v>0</v>
      </c>
    </row>
    <row r="1374" spans="1:8" ht="12.75">
      <c r="A1374" s="68"/>
      <c r="B1374" s="69"/>
      <c r="C1374" s="69"/>
      <c r="D1374" s="86"/>
      <c r="E1374" s="63" t="s">
        <v>84</v>
      </c>
      <c r="F1374" s="84">
        <v>0</v>
      </c>
      <c r="G1374" s="63" t="s">
        <v>85</v>
      </c>
      <c r="H1374" s="85">
        <v>0</v>
      </c>
    </row>
    <row r="1375" spans="1:8" ht="12.75">
      <c r="A1375" s="68"/>
      <c r="B1375" s="69"/>
      <c r="C1375" s="69"/>
      <c r="D1375" s="86"/>
      <c r="E1375" s="63" t="s">
        <v>86</v>
      </c>
      <c r="F1375" s="84">
        <v>0</v>
      </c>
      <c r="G1375" s="63" t="s">
        <v>87</v>
      </c>
      <c r="H1375" s="85">
        <v>0</v>
      </c>
    </row>
    <row r="1376" spans="1:8" ht="12.75">
      <c r="A1376" s="68"/>
      <c r="B1376" s="69"/>
      <c r="C1376" s="69"/>
      <c r="D1376" s="87"/>
      <c r="E1376" s="62"/>
      <c r="F1376" s="63"/>
      <c r="G1376" s="62"/>
      <c r="H1376" s="71"/>
    </row>
    <row r="1377" spans="1:8" ht="12.75">
      <c r="A1377" s="68"/>
      <c r="B1377" s="78" t="s">
        <v>88</v>
      </c>
      <c r="C1377" s="69"/>
      <c r="D1377" s="70" t="s">
        <v>27</v>
      </c>
      <c r="E1377" s="63" t="s">
        <v>82</v>
      </c>
      <c r="F1377" s="84">
        <v>0</v>
      </c>
      <c r="G1377" s="63" t="s">
        <v>83</v>
      </c>
      <c r="H1377" s="85">
        <v>0</v>
      </c>
    </row>
    <row r="1378" spans="1:8" ht="12.75">
      <c r="A1378" s="68"/>
      <c r="B1378" s="69"/>
      <c r="C1378" s="69"/>
      <c r="D1378" s="86"/>
      <c r="E1378" s="63" t="s">
        <v>84</v>
      </c>
      <c r="F1378" s="84">
        <v>0</v>
      </c>
      <c r="G1378" s="63" t="s">
        <v>85</v>
      </c>
      <c r="H1378" s="85">
        <v>0</v>
      </c>
    </row>
    <row r="1379" spans="1:8" ht="12.75">
      <c r="A1379" s="68"/>
      <c r="B1379" s="69"/>
      <c r="C1379" s="69"/>
      <c r="D1379" s="86"/>
      <c r="E1379" s="63" t="s">
        <v>86</v>
      </c>
      <c r="F1379" s="84">
        <v>0</v>
      </c>
      <c r="G1379" s="63" t="s">
        <v>87</v>
      </c>
      <c r="H1379" s="85">
        <v>0</v>
      </c>
    </row>
    <row r="1380" spans="1:8" ht="12.75">
      <c r="A1380" s="68"/>
      <c r="B1380" s="69"/>
      <c r="C1380" s="69"/>
      <c r="D1380" s="87"/>
      <c r="E1380" s="62"/>
      <c r="F1380" s="63"/>
      <c r="G1380" s="62"/>
      <c r="H1380" s="64"/>
    </row>
    <row r="1381" spans="1:8" ht="12.75">
      <c r="A1381" s="68"/>
      <c r="B1381" s="78" t="s">
        <v>95</v>
      </c>
      <c r="C1381" s="69"/>
      <c r="D1381" s="70" t="s">
        <v>96</v>
      </c>
      <c r="E1381" s="63" t="s">
        <v>82</v>
      </c>
      <c r="F1381" s="84">
        <v>0</v>
      </c>
      <c r="G1381" s="63" t="s">
        <v>83</v>
      </c>
      <c r="H1381" s="85">
        <v>0</v>
      </c>
    </row>
    <row r="1382" spans="1:8" ht="12.75">
      <c r="A1382" s="68"/>
      <c r="B1382" s="69"/>
      <c r="C1382" s="69"/>
      <c r="D1382" s="86"/>
      <c r="E1382" s="63" t="s">
        <v>84</v>
      </c>
      <c r="F1382" s="84">
        <v>0</v>
      </c>
      <c r="G1382" s="63" t="s">
        <v>85</v>
      </c>
      <c r="H1382" s="85">
        <v>0</v>
      </c>
    </row>
    <row r="1383" spans="1:8" ht="12.75">
      <c r="A1383" s="68"/>
      <c r="B1383" s="69"/>
      <c r="C1383" s="69"/>
      <c r="D1383" s="86"/>
      <c r="E1383" s="63" t="s">
        <v>86</v>
      </c>
      <c r="F1383" s="84">
        <v>0</v>
      </c>
      <c r="G1383" s="63" t="s">
        <v>87</v>
      </c>
      <c r="H1383" s="85">
        <v>0</v>
      </c>
    </row>
    <row r="1384" spans="1:8" ht="13.5" thickBot="1">
      <c r="A1384" s="68"/>
      <c r="B1384" s="69"/>
      <c r="C1384" s="69"/>
      <c r="D1384" s="86"/>
      <c r="E1384" s="63"/>
      <c r="F1384" s="84"/>
      <c r="G1384" s="63"/>
      <c r="H1384" s="85"/>
    </row>
    <row r="1385" spans="1:8" ht="13.5" thickTop="1">
      <c r="A1385" s="106"/>
      <c r="B1385" s="107"/>
      <c r="C1385" s="107"/>
      <c r="D1385" s="108"/>
      <c r="E1385" s="109"/>
      <c r="F1385" s="110"/>
      <c r="G1385" s="109"/>
      <c r="H1385" s="111"/>
    </row>
    <row r="1386" spans="1:8" ht="12.75">
      <c r="A1386" s="94" t="s">
        <v>89</v>
      </c>
      <c r="B1386" s="69"/>
      <c r="C1386" s="202" t="s">
        <v>244</v>
      </c>
      <c r="D1386" s="61" t="s">
        <v>245</v>
      </c>
      <c r="E1386" s="95" t="s">
        <v>82</v>
      </c>
      <c r="F1386" s="96">
        <f>+F1373+F1377+F1381</f>
        <v>0</v>
      </c>
      <c r="G1386" s="95" t="s">
        <v>83</v>
      </c>
      <c r="H1386" s="97">
        <f>+H1373+H1377+H1381</f>
        <v>0</v>
      </c>
    </row>
    <row r="1387" spans="1:8" ht="12.75">
      <c r="A1387" s="68"/>
      <c r="B1387" s="69"/>
      <c r="C1387" s="69"/>
      <c r="D1387" s="70"/>
      <c r="E1387" s="95" t="s">
        <v>84</v>
      </c>
      <c r="F1387" s="96">
        <f>+F1374+F1378+F1382</f>
        <v>0</v>
      </c>
      <c r="G1387" s="95" t="s">
        <v>85</v>
      </c>
      <c r="H1387" s="97">
        <f>+H1374+H1378+H1382</f>
        <v>0</v>
      </c>
    </row>
    <row r="1388" spans="1:8" ht="12.75">
      <c r="A1388" s="68"/>
      <c r="B1388" s="69"/>
      <c r="C1388" s="69"/>
      <c r="D1388" s="70"/>
      <c r="E1388" s="95" t="s">
        <v>86</v>
      </c>
      <c r="F1388" s="96">
        <f>+F1375+F1379+F1383</f>
        <v>0</v>
      </c>
      <c r="G1388" s="95" t="s">
        <v>87</v>
      </c>
      <c r="H1388" s="97">
        <f>+H1375+H1379+H1383</f>
        <v>0</v>
      </c>
    </row>
    <row r="1389" spans="1:8" ht="12.75">
      <c r="A1389" s="98"/>
      <c r="B1389" s="99"/>
      <c r="C1389" s="99"/>
      <c r="D1389" s="79"/>
      <c r="E1389" s="100"/>
      <c r="F1389" s="101"/>
      <c r="G1389" s="100"/>
      <c r="H1389" s="102"/>
    </row>
    <row r="1390" spans="1:8" ht="12.75">
      <c r="A1390" s="135"/>
      <c r="B1390" s="74"/>
      <c r="C1390" s="74"/>
      <c r="D1390" s="136"/>
      <c r="E1390" s="120"/>
      <c r="F1390" s="121"/>
      <c r="G1390" s="120"/>
      <c r="H1390" s="122"/>
    </row>
    <row r="1391" spans="1:8" ht="12.75">
      <c r="A1391" s="123" t="s">
        <v>246</v>
      </c>
      <c r="B1391" s="125" t="s">
        <v>78</v>
      </c>
      <c r="C1391" s="200" t="s">
        <v>247</v>
      </c>
      <c r="D1391" s="124" t="s">
        <v>248</v>
      </c>
      <c r="E1391" s="75"/>
      <c r="F1391" s="75"/>
      <c r="G1391" s="75"/>
      <c r="H1391" s="76"/>
    </row>
    <row r="1392" spans="1:8" ht="12.75">
      <c r="A1392" s="68"/>
      <c r="B1392" s="131"/>
      <c r="C1392" s="69"/>
      <c r="D1392" s="87"/>
      <c r="E1392" s="62"/>
      <c r="F1392" s="63"/>
      <c r="G1392" s="62"/>
      <c r="H1392" s="64"/>
    </row>
    <row r="1393" spans="1:8" ht="12.75">
      <c r="A1393" s="126"/>
      <c r="B1393" s="82"/>
      <c r="C1393" s="127"/>
      <c r="D1393" s="117"/>
      <c r="E1393" s="128"/>
      <c r="F1393" s="129"/>
      <c r="G1393" s="128"/>
      <c r="H1393" s="130"/>
    </row>
    <row r="1394" spans="1:8" ht="12.75">
      <c r="A1394" s="68"/>
      <c r="B1394" s="78" t="s">
        <v>80</v>
      </c>
      <c r="C1394" s="69"/>
      <c r="D1394" s="70" t="s">
        <v>81</v>
      </c>
      <c r="E1394" s="63" t="s">
        <v>82</v>
      </c>
      <c r="F1394" s="84">
        <v>0</v>
      </c>
      <c r="G1394" s="63" t="s">
        <v>83</v>
      </c>
      <c r="H1394" s="85">
        <v>0</v>
      </c>
    </row>
    <row r="1395" spans="1:8" ht="12.75">
      <c r="A1395" s="68"/>
      <c r="B1395" s="69"/>
      <c r="C1395" s="69"/>
      <c r="D1395" s="86"/>
      <c r="E1395" s="63" t="s">
        <v>84</v>
      </c>
      <c r="F1395" s="84">
        <v>0</v>
      </c>
      <c r="G1395" s="63" t="s">
        <v>85</v>
      </c>
      <c r="H1395" s="85">
        <v>0</v>
      </c>
    </row>
    <row r="1396" spans="1:8" ht="12.75">
      <c r="A1396" s="68"/>
      <c r="B1396" s="69"/>
      <c r="C1396" s="69"/>
      <c r="D1396" s="86"/>
      <c r="E1396" s="63" t="s">
        <v>86</v>
      </c>
      <c r="F1396" s="84">
        <v>0</v>
      </c>
      <c r="G1396" s="63" t="s">
        <v>87</v>
      </c>
      <c r="H1396" s="85">
        <v>0</v>
      </c>
    </row>
    <row r="1397" spans="1:8" ht="12.75">
      <c r="A1397" s="68"/>
      <c r="B1397" s="69"/>
      <c r="C1397" s="69"/>
      <c r="D1397" s="87"/>
      <c r="E1397" s="62"/>
      <c r="F1397" s="63"/>
      <c r="G1397" s="62"/>
      <c r="H1397" s="71"/>
    </row>
    <row r="1398" spans="1:8" ht="12.75">
      <c r="A1398" s="68"/>
      <c r="B1398" s="78" t="s">
        <v>88</v>
      </c>
      <c r="C1398" s="69"/>
      <c r="D1398" s="70" t="s">
        <v>27</v>
      </c>
      <c r="E1398" s="63" t="s">
        <v>82</v>
      </c>
      <c r="F1398" s="84">
        <v>0</v>
      </c>
      <c r="G1398" s="63" t="s">
        <v>83</v>
      </c>
      <c r="H1398" s="85">
        <v>0</v>
      </c>
    </row>
    <row r="1399" spans="1:8" ht="12.75">
      <c r="A1399" s="68"/>
      <c r="B1399" s="69"/>
      <c r="C1399" s="69"/>
      <c r="D1399" s="86"/>
      <c r="E1399" s="63" t="s">
        <v>84</v>
      </c>
      <c r="F1399" s="84">
        <v>0</v>
      </c>
      <c r="G1399" s="63" t="s">
        <v>85</v>
      </c>
      <c r="H1399" s="85">
        <v>0</v>
      </c>
    </row>
    <row r="1400" spans="1:8" ht="12.75">
      <c r="A1400" s="68"/>
      <c r="B1400" s="69"/>
      <c r="C1400" s="69"/>
      <c r="D1400" s="86"/>
      <c r="E1400" s="63" t="s">
        <v>86</v>
      </c>
      <c r="F1400" s="84">
        <v>0</v>
      </c>
      <c r="G1400" s="63" t="s">
        <v>87</v>
      </c>
      <c r="H1400" s="85">
        <v>0</v>
      </c>
    </row>
    <row r="1401" spans="1:8" ht="12.75">
      <c r="A1401" s="68"/>
      <c r="B1401" s="69"/>
      <c r="C1401" s="69"/>
      <c r="D1401" s="87"/>
      <c r="E1401" s="62"/>
      <c r="F1401" s="63"/>
      <c r="G1401" s="62"/>
      <c r="H1401" s="64"/>
    </row>
    <row r="1402" spans="1:8" ht="12.75">
      <c r="A1402" s="68"/>
      <c r="B1402" s="78" t="s">
        <v>95</v>
      </c>
      <c r="C1402" s="69"/>
      <c r="D1402" s="70" t="s">
        <v>96</v>
      </c>
      <c r="E1402" s="63" t="s">
        <v>82</v>
      </c>
      <c r="F1402" s="84">
        <v>0</v>
      </c>
      <c r="G1402" s="63" t="s">
        <v>83</v>
      </c>
      <c r="H1402" s="85">
        <v>0</v>
      </c>
    </row>
    <row r="1403" spans="1:8" ht="12.75">
      <c r="A1403" s="68"/>
      <c r="B1403" s="69"/>
      <c r="C1403" s="69"/>
      <c r="D1403" s="86"/>
      <c r="E1403" s="63" t="s">
        <v>84</v>
      </c>
      <c r="F1403" s="84">
        <v>0</v>
      </c>
      <c r="G1403" s="63" t="s">
        <v>85</v>
      </c>
      <c r="H1403" s="85">
        <v>0</v>
      </c>
    </row>
    <row r="1404" spans="1:8" ht="12.75">
      <c r="A1404" s="68"/>
      <c r="B1404" s="69"/>
      <c r="C1404" s="69"/>
      <c r="D1404" s="86"/>
      <c r="E1404" s="63" t="s">
        <v>86</v>
      </c>
      <c r="F1404" s="84">
        <v>0</v>
      </c>
      <c r="G1404" s="63" t="s">
        <v>87</v>
      </c>
      <c r="H1404" s="85">
        <v>0</v>
      </c>
    </row>
    <row r="1405" spans="1:8" ht="13.5" thickBot="1">
      <c r="A1405" s="68"/>
      <c r="B1405" s="69"/>
      <c r="C1405" s="69"/>
      <c r="D1405" s="86"/>
      <c r="E1405" s="63"/>
      <c r="F1405" s="84"/>
      <c r="G1405" s="63"/>
      <c r="H1405" s="85"/>
    </row>
    <row r="1406" spans="1:8" ht="13.5" thickTop="1">
      <c r="A1406" s="106"/>
      <c r="B1406" s="107"/>
      <c r="C1406" s="107"/>
      <c r="D1406" s="108"/>
      <c r="E1406" s="109"/>
      <c r="F1406" s="110"/>
      <c r="G1406" s="109"/>
      <c r="H1406" s="111"/>
    </row>
    <row r="1407" spans="1:8" ht="12.75">
      <c r="A1407" s="94" t="s">
        <v>89</v>
      </c>
      <c r="B1407" s="69"/>
      <c r="C1407" s="166" t="s">
        <v>115</v>
      </c>
      <c r="D1407" s="61" t="s">
        <v>248</v>
      </c>
      <c r="E1407" s="95" t="s">
        <v>82</v>
      </c>
      <c r="F1407" s="96">
        <f>+F1394+F1398+F1402</f>
        <v>0</v>
      </c>
      <c r="G1407" s="95" t="s">
        <v>83</v>
      </c>
      <c r="H1407" s="97">
        <f>+H1394+H1398+H1402</f>
        <v>0</v>
      </c>
    </row>
    <row r="1408" spans="1:8" ht="12.75">
      <c r="A1408" s="68"/>
      <c r="B1408" s="69"/>
      <c r="C1408" s="69"/>
      <c r="D1408" s="70"/>
      <c r="E1408" s="95" t="s">
        <v>84</v>
      </c>
      <c r="F1408" s="96">
        <f>+F1395+F1399+F1403</f>
        <v>0</v>
      </c>
      <c r="G1408" s="95" t="s">
        <v>85</v>
      </c>
      <c r="H1408" s="97">
        <f>+H1395+H1399+H1403</f>
        <v>0</v>
      </c>
    </row>
    <row r="1409" spans="1:8" ht="12.75">
      <c r="A1409" s="68"/>
      <c r="B1409" s="69"/>
      <c r="C1409" s="69"/>
      <c r="D1409" s="70"/>
      <c r="E1409" s="95" t="s">
        <v>86</v>
      </c>
      <c r="F1409" s="96">
        <f>+F1396+F1400+F1404</f>
        <v>0</v>
      </c>
      <c r="G1409" s="95" t="s">
        <v>87</v>
      </c>
      <c r="H1409" s="97">
        <f>+H1396+H1400+H1404</f>
        <v>0</v>
      </c>
    </row>
    <row r="1410" spans="1:8" ht="12.75">
      <c r="A1410" s="176"/>
      <c r="B1410" s="177"/>
      <c r="C1410" s="178"/>
      <c r="D1410" s="179"/>
      <c r="E1410" s="100"/>
      <c r="F1410" s="101"/>
      <c r="G1410" s="100"/>
      <c r="H1410" s="102"/>
    </row>
    <row r="1411" spans="1:8" ht="12.75">
      <c r="A1411" s="68"/>
      <c r="B1411" s="69"/>
      <c r="C1411" s="69"/>
      <c r="D1411" s="87"/>
      <c r="E1411" s="62"/>
      <c r="F1411" s="63"/>
      <c r="G1411" s="62"/>
      <c r="H1411" s="64"/>
    </row>
    <row r="1412" spans="1:8" s="182" customFormat="1" ht="25.5">
      <c r="A1412" s="123" t="s">
        <v>249</v>
      </c>
      <c r="B1412" s="125" t="s">
        <v>78</v>
      </c>
      <c r="C1412" s="133" t="s">
        <v>211</v>
      </c>
      <c r="D1412" s="124" t="s">
        <v>250</v>
      </c>
      <c r="E1412" s="75"/>
      <c r="F1412" s="75"/>
      <c r="G1412" s="75"/>
      <c r="H1412" s="76"/>
    </row>
    <row r="1413" spans="1:8" s="182" customFormat="1" ht="12.75">
      <c r="A1413" s="68"/>
      <c r="B1413" s="131"/>
      <c r="C1413" s="69"/>
      <c r="D1413" s="87"/>
      <c r="E1413" s="183"/>
      <c r="F1413" s="151"/>
      <c r="G1413" s="183"/>
      <c r="H1413" s="231"/>
    </row>
    <row r="1414" spans="1:8" s="182" customFormat="1" ht="12.75">
      <c r="A1414" s="126"/>
      <c r="B1414" s="82"/>
      <c r="C1414" s="127"/>
      <c r="D1414" s="117"/>
      <c r="E1414" s="203"/>
      <c r="F1414" s="204"/>
      <c r="G1414" s="203"/>
      <c r="H1414" s="232"/>
    </row>
    <row r="1415" spans="1:8" s="182" customFormat="1" ht="12.75">
      <c r="A1415" s="68"/>
      <c r="B1415" s="78" t="s">
        <v>80</v>
      </c>
      <c r="C1415" s="69"/>
      <c r="D1415" s="70" t="s">
        <v>81</v>
      </c>
      <c r="E1415" s="151" t="s">
        <v>82</v>
      </c>
      <c r="F1415" s="187">
        <v>0</v>
      </c>
      <c r="G1415" s="151" t="s">
        <v>83</v>
      </c>
      <c r="H1415" s="188">
        <v>0</v>
      </c>
    </row>
    <row r="1416" spans="1:8" s="182" customFormat="1" ht="12.75">
      <c r="A1416" s="68"/>
      <c r="B1416" s="69"/>
      <c r="C1416" s="69"/>
      <c r="D1416" s="86"/>
      <c r="E1416" s="151" t="s">
        <v>84</v>
      </c>
      <c r="F1416" s="187">
        <v>0</v>
      </c>
      <c r="G1416" s="151" t="s">
        <v>85</v>
      </c>
      <c r="H1416" s="188">
        <v>0</v>
      </c>
    </row>
    <row r="1417" spans="1:8" s="182" customFormat="1" ht="12.75">
      <c r="A1417" s="68"/>
      <c r="B1417" s="69"/>
      <c r="C1417" s="69"/>
      <c r="D1417" s="86"/>
      <c r="E1417" s="151" t="s">
        <v>86</v>
      </c>
      <c r="F1417" s="187">
        <v>0</v>
      </c>
      <c r="G1417" s="151" t="s">
        <v>87</v>
      </c>
      <c r="H1417" s="188">
        <v>0</v>
      </c>
    </row>
    <row r="1418" spans="1:8" s="182" customFormat="1" ht="12.75">
      <c r="A1418" s="68"/>
      <c r="B1418" s="69"/>
      <c r="C1418" s="69"/>
      <c r="D1418" s="87"/>
      <c r="E1418" s="183"/>
      <c r="F1418" s="151"/>
      <c r="G1418" s="183"/>
      <c r="H1418" s="233"/>
    </row>
    <row r="1419" spans="1:8" s="182" customFormat="1" ht="12.75">
      <c r="A1419" s="68"/>
      <c r="B1419" s="78" t="s">
        <v>88</v>
      </c>
      <c r="C1419" s="69"/>
      <c r="D1419" s="70" t="s">
        <v>27</v>
      </c>
      <c r="E1419" s="151" t="s">
        <v>82</v>
      </c>
      <c r="F1419" s="187">
        <v>0</v>
      </c>
      <c r="G1419" s="151" t="s">
        <v>83</v>
      </c>
      <c r="H1419" s="188">
        <v>0</v>
      </c>
    </row>
    <row r="1420" spans="1:8" s="182" customFormat="1" ht="12.75">
      <c r="A1420" s="68"/>
      <c r="B1420" s="69"/>
      <c r="C1420" s="69"/>
      <c r="D1420" s="86"/>
      <c r="E1420" s="151" t="s">
        <v>84</v>
      </c>
      <c r="F1420" s="187">
        <v>0</v>
      </c>
      <c r="G1420" s="151" t="s">
        <v>85</v>
      </c>
      <c r="H1420" s="188">
        <v>0</v>
      </c>
    </row>
    <row r="1421" spans="1:8" s="182" customFormat="1" ht="12.75">
      <c r="A1421" s="68"/>
      <c r="B1421" s="69"/>
      <c r="C1421" s="69"/>
      <c r="D1421" s="86"/>
      <c r="E1421" s="151" t="s">
        <v>86</v>
      </c>
      <c r="F1421" s="187">
        <v>0</v>
      </c>
      <c r="G1421" s="151" t="s">
        <v>87</v>
      </c>
      <c r="H1421" s="188">
        <v>0</v>
      </c>
    </row>
    <row r="1422" spans="1:8" s="182" customFormat="1" ht="12.75">
      <c r="A1422" s="68"/>
      <c r="B1422" s="69"/>
      <c r="C1422" s="69"/>
      <c r="D1422" s="87"/>
      <c r="E1422" s="183"/>
      <c r="F1422" s="151"/>
      <c r="G1422" s="183"/>
      <c r="H1422" s="233"/>
    </row>
    <row r="1423" spans="1:8" s="182" customFormat="1" ht="12.75">
      <c r="A1423" s="68"/>
      <c r="B1423" s="78" t="s">
        <v>95</v>
      </c>
      <c r="C1423" s="69"/>
      <c r="D1423" s="70" t="s">
        <v>96</v>
      </c>
      <c r="E1423" s="151" t="s">
        <v>82</v>
      </c>
      <c r="F1423" s="187">
        <v>0</v>
      </c>
      <c r="G1423" s="151" t="s">
        <v>83</v>
      </c>
      <c r="H1423" s="188">
        <v>0</v>
      </c>
    </row>
    <row r="1424" spans="1:8" s="182" customFormat="1" ht="12.75">
      <c r="A1424" s="68"/>
      <c r="B1424" s="69"/>
      <c r="C1424" s="69"/>
      <c r="D1424" s="86"/>
      <c r="E1424" s="151" t="s">
        <v>84</v>
      </c>
      <c r="F1424" s="187">
        <v>0</v>
      </c>
      <c r="G1424" s="151" t="s">
        <v>85</v>
      </c>
      <c r="H1424" s="188">
        <v>0</v>
      </c>
    </row>
    <row r="1425" spans="1:8" s="182" customFormat="1" ht="12.75">
      <c r="A1425" s="68"/>
      <c r="B1425" s="69"/>
      <c r="C1425" s="69"/>
      <c r="D1425" s="86"/>
      <c r="E1425" s="151" t="s">
        <v>86</v>
      </c>
      <c r="F1425" s="187">
        <v>0</v>
      </c>
      <c r="G1425" s="151" t="s">
        <v>87</v>
      </c>
      <c r="H1425" s="188">
        <v>0</v>
      </c>
    </row>
    <row r="1426" spans="1:8" s="182" customFormat="1" ht="13.5" thickBot="1">
      <c r="A1426" s="68"/>
      <c r="B1426" s="69"/>
      <c r="C1426" s="69"/>
      <c r="D1426" s="86"/>
      <c r="E1426" s="151"/>
      <c r="F1426" s="187"/>
      <c r="G1426" s="151"/>
      <c r="H1426" s="188"/>
    </row>
    <row r="1427" spans="1:8" s="182" customFormat="1" ht="13.5" thickTop="1">
      <c r="A1427" s="106"/>
      <c r="B1427" s="107"/>
      <c r="C1427" s="107"/>
      <c r="D1427" s="108"/>
      <c r="E1427" s="205"/>
      <c r="F1427" s="206"/>
      <c r="G1427" s="205"/>
      <c r="H1427" s="234"/>
    </row>
    <row r="1428" spans="1:8" s="182" customFormat="1" ht="25.5">
      <c r="A1428" s="94"/>
      <c r="B1428" s="207" t="s">
        <v>89</v>
      </c>
      <c r="C1428" s="166" t="s">
        <v>211</v>
      </c>
      <c r="D1428" s="61" t="s">
        <v>250</v>
      </c>
      <c r="E1428" s="69" t="s">
        <v>82</v>
      </c>
      <c r="F1428" s="208">
        <f>+F1415+F1419+F1423</f>
        <v>0</v>
      </c>
      <c r="G1428" s="209" t="s">
        <v>83</v>
      </c>
      <c r="H1428" s="235">
        <f>+H1415+H1419+H1423</f>
        <v>0</v>
      </c>
    </row>
    <row r="1429" spans="1:8" s="182" customFormat="1" ht="12.75">
      <c r="A1429" s="68"/>
      <c r="B1429" s="69"/>
      <c r="C1429" s="69"/>
      <c r="D1429" s="70"/>
      <c r="E1429" s="209" t="s">
        <v>84</v>
      </c>
      <c r="F1429" s="208">
        <f>+F1416+F1420+F1424</f>
        <v>0</v>
      </c>
      <c r="G1429" s="209" t="s">
        <v>85</v>
      </c>
      <c r="H1429" s="235">
        <f>+H1416+H1420+H1424</f>
        <v>0</v>
      </c>
    </row>
    <row r="1430" spans="1:8" s="182" customFormat="1" ht="12.75">
      <c r="A1430" s="68"/>
      <c r="B1430" s="69"/>
      <c r="C1430" s="69"/>
      <c r="D1430" s="70"/>
      <c r="E1430" s="209" t="s">
        <v>86</v>
      </c>
      <c r="F1430" s="208">
        <f>+F1417+F1421+F1425</f>
        <v>0</v>
      </c>
      <c r="G1430" s="209" t="s">
        <v>87</v>
      </c>
      <c r="H1430" s="235">
        <f>+H1417+H1421+H1425</f>
        <v>0</v>
      </c>
    </row>
    <row r="1431" spans="1:8" s="182" customFormat="1" ht="12.75">
      <c r="A1431" s="176"/>
      <c r="B1431" s="177"/>
      <c r="C1431" s="178"/>
      <c r="D1431" s="179"/>
      <c r="E1431" s="180"/>
      <c r="F1431" s="181"/>
      <c r="G1431" s="180"/>
      <c r="H1431" s="230"/>
    </row>
    <row r="1432" spans="1:8" s="182" customFormat="1" ht="12.75">
      <c r="A1432" s="68"/>
      <c r="B1432" s="69"/>
      <c r="C1432" s="69"/>
      <c r="D1432" s="87"/>
      <c r="E1432" s="183"/>
      <c r="F1432" s="151"/>
      <c r="G1432" s="183"/>
      <c r="H1432" s="231"/>
    </row>
    <row r="1433" spans="1:8" ht="12.75">
      <c r="A1433" s="252"/>
      <c r="B1433" s="253"/>
      <c r="C1433" s="127"/>
      <c r="D1433" s="138"/>
      <c r="E1433" s="253"/>
      <c r="F1433" s="253"/>
      <c r="G1433" s="127"/>
      <c r="H1433" s="139"/>
    </row>
    <row r="1434" spans="1:8" ht="12.75">
      <c r="A1434" s="249" t="s">
        <v>251</v>
      </c>
      <c r="B1434" s="250"/>
      <c r="C1434" s="250"/>
      <c r="D1434" s="86" t="s">
        <v>233</v>
      </c>
      <c r="E1434" s="141" t="s">
        <v>82</v>
      </c>
      <c r="F1434" s="141">
        <f>+F1239+F1260+F1281+F1302+F1323+F1344+F1365+F1386+F1407+F1428</f>
        <v>0</v>
      </c>
      <c r="G1434" s="141" t="s">
        <v>83</v>
      </c>
      <c r="H1434" s="142">
        <f>+H1239+H1260+H1281+H1302+H1323+H1344+H1365+H1386+H1407+H1428</f>
        <v>0</v>
      </c>
    </row>
    <row r="1435" spans="1:8" ht="12.75">
      <c r="A1435" s="77"/>
      <c r="B1435" s="143"/>
      <c r="C1435" s="95"/>
      <c r="D1435" s="86"/>
      <c r="E1435" s="141" t="s">
        <v>84</v>
      </c>
      <c r="F1435" s="141">
        <f>+F1240+F1261+F1282+F1303+F1324+F1345+F1366+F1387+F1408+F1429</f>
        <v>0</v>
      </c>
      <c r="G1435" s="141" t="s">
        <v>85</v>
      </c>
      <c r="H1435" s="142">
        <f>+H1240+H1261+H1282+H1303+H1324+H1345+H1366+H1387+H1408+H1429</f>
        <v>0</v>
      </c>
    </row>
    <row r="1436" spans="1:8" ht="12.75">
      <c r="A1436" s="144"/>
      <c r="B1436" s="105"/>
      <c r="C1436" s="69"/>
      <c r="D1436" s="70"/>
      <c r="E1436" s="141" t="s">
        <v>86</v>
      </c>
      <c r="F1436" s="141">
        <f>+F1241+F1262+F1283+F1304+F1325+F1346+F1367+F1388+F1409+F1430</f>
        <v>0</v>
      </c>
      <c r="G1436" s="141" t="s">
        <v>87</v>
      </c>
      <c r="H1436" s="142">
        <f>+H1241+H1262+H1283+H1304+H1325+H1346+H1367+H1388+H1409+H1430</f>
        <v>0</v>
      </c>
    </row>
    <row r="1437" spans="1:8" ht="12.75">
      <c r="A1437" s="144"/>
      <c r="B1437" s="105"/>
      <c r="C1437" s="69"/>
      <c r="D1437" s="70"/>
      <c r="E1437" s="105"/>
      <c r="F1437" s="105"/>
      <c r="G1437" s="69"/>
      <c r="H1437" s="145"/>
    </row>
    <row r="1438" spans="1:8" ht="12.75">
      <c r="A1438" s="98"/>
      <c r="B1438" s="99"/>
      <c r="C1438" s="99"/>
      <c r="D1438" s="79"/>
      <c r="E1438" s="99"/>
      <c r="F1438" s="99"/>
      <c r="G1438" s="99"/>
      <c r="H1438" s="80"/>
    </row>
    <row r="1439" spans="1:8" ht="13.5" thickBot="1">
      <c r="A1439" s="155"/>
      <c r="B1439" s="156"/>
      <c r="C1439" s="156"/>
      <c r="D1439" s="157"/>
      <c r="E1439" s="158"/>
      <c r="F1439" s="159"/>
      <c r="G1439" s="158"/>
      <c r="H1439" s="160"/>
    </row>
    <row r="1440" spans="1:8" ht="14.25" thickBot="1" thickTop="1">
      <c r="A1440" s="254" t="s">
        <v>74</v>
      </c>
      <c r="B1440" s="255"/>
      <c r="C1440" s="65" t="s">
        <v>252</v>
      </c>
      <c r="D1440" s="66" t="s">
        <v>253</v>
      </c>
      <c r="E1440" s="239"/>
      <c r="F1440" s="239"/>
      <c r="G1440" s="239"/>
      <c r="H1440" s="67"/>
    </row>
    <row r="1441" spans="1:8" ht="13.5" thickTop="1">
      <c r="A1441" s="68"/>
      <c r="B1441" s="69"/>
      <c r="C1441" s="69"/>
      <c r="D1441" s="87"/>
      <c r="E1441" s="62"/>
      <c r="F1441" s="63"/>
      <c r="G1441" s="62"/>
      <c r="H1441" s="64"/>
    </row>
    <row r="1442" spans="1:8" ht="25.5">
      <c r="A1442" s="175">
        <v>1301</v>
      </c>
      <c r="B1442" s="125" t="s">
        <v>78</v>
      </c>
      <c r="C1442" s="125" t="s">
        <v>75</v>
      </c>
      <c r="D1442" s="124" t="s">
        <v>254</v>
      </c>
      <c r="E1442" s="75"/>
      <c r="F1442" s="75"/>
      <c r="G1442" s="75"/>
      <c r="H1442" s="76"/>
    </row>
    <row r="1443" spans="1:8" ht="12.75">
      <c r="A1443" s="68"/>
      <c r="B1443" s="131"/>
      <c r="C1443" s="69"/>
      <c r="D1443" s="87"/>
      <c r="E1443" s="62"/>
      <c r="F1443" s="63"/>
      <c r="G1443" s="62"/>
      <c r="H1443" s="64"/>
    </row>
    <row r="1444" spans="1:8" ht="12.75">
      <c r="A1444" s="126"/>
      <c r="B1444" s="82"/>
      <c r="C1444" s="127"/>
      <c r="D1444" s="117"/>
      <c r="E1444" s="128"/>
      <c r="F1444" s="129"/>
      <c r="G1444" s="128"/>
      <c r="H1444" s="130"/>
    </row>
    <row r="1445" spans="1:8" ht="12.75">
      <c r="A1445" s="68"/>
      <c r="B1445" s="78" t="s">
        <v>80</v>
      </c>
      <c r="C1445" s="69"/>
      <c r="D1445" s="70" t="s">
        <v>81</v>
      </c>
      <c r="E1445" s="63" t="s">
        <v>82</v>
      </c>
      <c r="F1445" s="84">
        <v>0</v>
      </c>
      <c r="G1445" s="63" t="s">
        <v>83</v>
      </c>
      <c r="H1445" s="85">
        <v>0</v>
      </c>
    </row>
    <row r="1446" spans="1:8" ht="12.75">
      <c r="A1446" s="68"/>
      <c r="B1446" s="69"/>
      <c r="C1446" s="69"/>
      <c r="D1446" s="86"/>
      <c r="E1446" s="63" t="s">
        <v>84</v>
      </c>
      <c r="F1446" s="84">
        <v>0</v>
      </c>
      <c r="G1446" s="63" t="s">
        <v>85</v>
      </c>
      <c r="H1446" s="85">
        <v>0</v>
      </c>
    </row>
    <row r="1447" spans="1:8" ht="12.75">
      <c r="A1447" s="68"/>
      <c r="B1447" s="69"/>
      <c r="C1447" s="69"/>
      <c r="D1447" s="86"/>
      <c r="E1447" s="63" t="s">
        <v>86</v>
      </c>
      <c r="F1447" s="84">
        <v>0</v>
      </c>
      <c r="G1447" s="63" t="s">
        <v>87</v>
      </c>
      <c r="H1447" s="85">
        <v>0</v>
      </c>
    </row>
    <row r="1448" spans="1:8" ht="13.5" thickBot="1">
      <c r="A1448" s="68"/>
      <c r="B1448" s="69"/>
      <c r="C1448" s="69"/>
      <c r="D1448" s="86"/>
      <c r="E1448" s="63"/>
      <c r="F1448" s="84"/>
      <c r="G1448" s="63"/>
      <c r="H1448" s="85"/>
    </row>
    <row r="1449" spans="1:8" ht="13.5" thickTop="1">
      <c r="A1449" s="106"/>
      <c r="B1449" s="107"/>
      <c r="C1449" s="107"/>
      <c r="D1449" s="108"/>
      <c r="E1449" s="109"/>
      <c r="F1449" s="110"/>
      <c r="G1449" s="109"/>
      <c r="H1449" s="111"/>
    </row>
    <row r="1450" spans="1:8" ht="25.5">
      <c r="A1450" s="94" t="s">
        <v>89</v>
      </c>
      <c r="B1450" s="69"/>
      <c r="C1450" s="69" t="s">
        <v>75</v>
      </c>
      <c r="D1450" s="70" t="s">
        <v>254</v>
      </c>
      <c r="E1450" s="95" t="s">
        <v>82</v>
      </c>
      <c r="F1450" s="96">
        <f>+F1445</f>
        <v>0</v>
      </c>
      <c r="G1450" s="95" t="s">
        <v>83</v>
      </c>
      <c r="H1450" s="97">
        <f>+H1445</f>
        <v>0</v>
      </c>
    </row>
    <row r="1451" spans="1:8" ht="12.75">
      <c r="A1451" s="68"/>
      <c r="B1451" s="69"/>
      <c r="C1451" s="69"/>
      <c r="D1451" s="70"/>
      <c r="E1451" s="95" t="s">
        <v>84</v>
      </c>
      <c r="F1451" s="96">
        <f>+F1446</f>
        <v>0</v>
      </c>
      <c r="G1451" s="95" t="s">
        <v>85</v>
      </c>
      <c r="H1451" s="97">
        <f>+H1446</f>
        <v>0</v>
      </c>
    </row>
    <row r="1452" spans="1:8" ht="12.75">
      <c r="A1452" s="68"/>
      <c r="B1452" s="69"/>
      <c r="C1452" s="69"/>
      <c r="D1452" s="70"/>
      <c r="E1452" s="95" t="s">
        <v>86</v>
      </c>
      <c r="F1452" s="96">
        <f>+F1447</f>
        <v>0</v>
      </c>
      <c r="G1452" s="95" t="s">
        <v>87</v>
      </c>
      <c r="H1452" s="97">
        <f>+H1447</f>
        <v>0</v>
      </c>
    </row>
    <row r="1453" spans="1:8" ht="12.75">
      <c r="A1453" s="98"/>
      <c r="B1453" s="99"/>
      <c r="C1453" s="99"/>
      <c r="D1453" s="79"/>
      <c r="E1453" s="100"/>
      <c r="F1453" s="101"/>
      <c r="G1453" s="100"/>
      <c r="H1453" s="102"/>
    </row>
    <row r="1454" spans="1:8" ht="12.75">
      <c r="A1454" s="68"/>
      <c r="B1454" s="69"/>
      <c r="C1454" s="69"/>
      <c r="D1454" s="70"/>
      <c r="E1454" s="62"/>
      <c r="F1454" s="63"/>
      <c r="G1454" s="62"/>
      <c r="H1454" s="64"/>
    </row>
    <row r="1455" spans="1:8" ht="25.5">
      <c r="A1455" s="175">
        <v>1302</v>
      </c>
      <c r="B1455" s="125" t="s">
        <v>78</v>
      </c>
      <c r="C1455" s="125" t="s">
        <v>90</v>
      </c>
      <c r="D1455" s="124" t="s">
        <v>255</v>
      </c>
      <c r="E1455" s="75"/>
      <c r="F1455" s="75"/>
      <c r="G1455" s="75"/>
      <c r="H1455" s="76"/>
    </row>
    <row r="1456" spans="1:8" ht="12.75">
      <c r="A1456" s="68"/>
      <c r="B1456" s="131"/>
      <c r="C1456" s="69"/>
      <c r="D1456" s="87"/>
      <c r="E1456" s="62"/>
      <c r="F1456" s="63"/>
      <c r="G1456" s="62"/>
      <c r="H1456" s="64"/>
    </row>
    <row r="1457" spans="1:8" ht="12.75">
      <c r="A1457" s="126"/>
      <c r="B1457" s="82"/>
      <c r="C1457" s="127"/>
      <c r="D1457" s="117"/>
      <c r="E1457" s="128"/>
      <c r="F1457" s="129"/>
      <c r="G1457" s="128"/>
      <c r="H1457" s="130"/>
    </row>
    <row r="1458" spans="1:8" ht="12.75">
      <c r="A1458" s="68"/>
      <c r="B1458" s="78" t="s">
        <v>80</v>
      </c>
      <c r="C1458" s="69"/>
      <c r="D1458" s="70" t="s">
        <v>81</v>
      </c>
      <c r="E1458" s="63" t="s">
        <v>82</v>
      </c>
      <c r="F1458" s="84">
        <v>0</v>
      </c>
      <c r="G1458" s="63" t="s">
        <v>83</v>
      </c>
      <c r="H1458" s="85">
        <v>0</v>
      </c>
    </row>
    <row r="1459" spans="1:8" ht="12.75">
      <c r="A1459" s="68"/>
      <c r="B1459" s="69"/>
      <c r="C1459" s="69"/>
      <c r="D1459" s="86"/>
      <c r="E1459" s="63" t="s">
        <v>84</v>
      </c>
      <c r="F1459" s="84">
        <v>0</v>
      </c>
      <c r="G1459" s="63" t="s">
        <v>85</v>
      </c>
      <c r="H1459" s="85">
        <v>0</v>
      </c>
    </row>
    <row r="1460" spans="1:8" ht="12.75">
      <c r="A1460" s="68"/>
      <c r="B1460" s="69"/>
      <c r="C1460" s="69"/>
      <c r="D1460" s="86"/>
      <c r="E1460" s="63" t="s">
        <v>86</v>
      </c>
      <c r="F1460" s="84">
        <v>0</v>
      </c>
      <c r="G1460" s="63" t="s">
        <v>87</v>
      </c>
      <c r="H1460" s="85">
        <v>0</v>
      </c>
    </row>
    <row r="1461" spans="1:8" ht="13.5" thickBot="1">
      <c r="A1461" s="68"/>
      <c r="B1461" s="69"/>
      <c r="C1461" s="69"/>
      <c r="D1461" s="86"/>
      <c r="E1461" s="63"/>
      <c r="F1461" s="84"/>
      <c r="G1461" s="63"/>
      <c r="H1461" s="85"/>
    </row>
    <row r="1462" spans="1:8" ht="13.5" thickTop="1">
      <c r="A1462" s="106"/>
      <c r="B1462" s="107"/>
      <c r="C1462" s="107"/>
      <c r="D1462" s="108"/>
      <c r="E1462" s="109"/>
      <c r="F1462" s="110"/>
      <c r="G1462" s="109"/>
      <c r="H1462" s="111"/>
    </row>
    <row r="1463" spans="1:8" ht="25.5">
      <c r="A1463" s="94" t="s">
        <v>89</v>
      </c>
      <c r="B1463" s="69"/>
      <c r="C1463" s="69" t="s">
        <v>90</v>
      </c>
      <c r="D1463" s="70" t="s">
        <v>255</v>
      </c>
      <c r="E1463" s="95" t="s">
        <v>82</v>
      </c>
      <c r="F1463" s="96">
        <f>+F1458</f>
        <v>0</v>
      </c>
      <c r="G1463" s="95" t="s">
        <v>83</v>
      </c>
      <c r="H1463" s="97">
        <f>+H1458</f>
        <v>0</v>
      </c>
    </row>
    <row r="1464" spans="1:8" ht="12.75">
      <c r="A1464" s="68"/>
      <c r="B1464" s="69"/>
      <c r="C1464" s="69"/>
      <c r="D1464" s="70"/>
      <c r="E1464" s="95" t="s">
        <v>84</v>
      </c>
      <c r="F1464" s="96">
        <f>+F1459</f>
        <v>0</v>
      </c>
      <c r="G1464" s="95" t="s">
        <v>85</v>
      </c>
      <c r="H1464" s="97">
        <f>+H1459</f>
        <v>0</v>
      </c>
    </row>
    <row r="1465" spans="1:8" ht="12.75">
      <c r="A1465" s="68"/>
      <c r="B1465" s="69"/>
      <c r="C1465" s="69"/>
      <c r="D1465" s="70"/>
      <c r="E1465" s="95" t="s">
        <v>86</v>
      </c>
      <c r="F1465" s="96">
        <f>+F1460</f>
        <v>0</v>
      </c>
      <c r="G1465" s="95" t="s">
        <v>87</v>
      </c>
      <c r="H1465" s="97">
        <f>+H1460</f>
        <v>0</v>
      </c>
    </row>
    <row r="1466" spans="1:8" ht="12.75">
      <c r="A1466" s="98"/>
      <c r="B1466" s="99"/>
      <c r="C1466" s="99"/>
      <c r="D1466" s="79"/>
      <c r="E1466" s="100"/>
      <c r="F1466" s="101"/>
      <c r="G1466" s="100"/>
      <c r="H1466" s="102"/>
    </row>
    <row r="1467" spans="1:8" ht="12.75">
      <c r="A1467" s="68"/>
      <c r="B1467" s="69"/>
      <c r="C1467" s="69"/>
      <c r="D1467" s="70"/>
      <c r="E1467" s="62"/>
      <c r="F1467" s="63"/>
      <c r="G1467" s="62"/>
      <c r="H1467" s="64"/>
    </row>
    <row r="1468" spans="1:8" ht="38.25">
      <c r="A1468" s="175">
        <v>1303</v>
      </c>
      <c r="B1468" s="125" t="s">
        <v>78</v>
      </c>
      <c r="C1468" s="125" t="s">
        <v>93</v>
      </c>
      <c r="D1468" s="124" t="s">
        <v>256</v>
      </c>
      <c r="E1468" s="75"/>
      <c r="F1468" s="75"/>
      <c r="G1468" s="75"/>
      <c r="H1468" s="76"/>
    </row>
    <row r="1469" spans="1:8" ht="12.75">
      <c r="A1469" s="68"/>
      <c r="B1469" s="131"/>
      <c r="C1469" s="69"/>
      <c r="D1469" s="87"/>
      <c r="E1469" s="62"/>
      <c r="F1469" s="63"/>
      <c r="G1469" s="62"/>
      <c r="H1469" s="64"/>
    </row>
    <row r="1470" spans="1:8" ht="12.75">
      <c r="A1470" s="126"/>
      <c r="B1470" s="82"/>
      <c r="C1470" s="127"/>
      <c r="D1470" s="117"/>
      <c r="E1470" s="128"/>
      <c r="F1470" s="129"/>
      <c r="G1470" s="128"/>
      <c r="H1470" s="130"/>
    </row>
    <row r="1471" spans="1:8" ht="12.75">
      <c r="A1471" s="68"/>
      <c r="B1471" s="78" t="s">
        <v>80</v>
      </c>
      <c r="C1471" s="69"/>
      <c r="D1471" s="70" t="s">
        <v>81</v>
      </c>
      <c r="E1471" s="63" t="s">
        <v>82</v>
      </c>
      <c r="F1471" s="84">
        <v>0</v>
      </c>
      <c r="G1471" s="63" t="s">
        <v>83</v>
      </c>
      <c r="H1471" s="85">
        <v>0</v>
      </c>
    </row>
    <row r="1472" spans="1:8" ht="12.75">
      <c r="A1472" s="68"/>
      <c r="B1472" s="69"/>
      <c r="C1472" s="69"/>
      <c r="D1472" s="86"/>
      <c r="E1472" s="63" t="s">
        <v>84</v>
      </c>
      <c r="F1472" s="84">
        <v>0</v>
      </c>
      <c r="G1472" s="63" t="s">
        <v>85</v>
      </c>
      <c r="H1472" s="85">
        <v>0</v>
      </c>
    </row>
    <row r="1473" spans="1:8" ht="12.75">
      <c r="A1473" s="68"/>
      <c r="B1473" s="69"/>
      <c r="C1473" s="69"/>
      <c r="D1473" s="86"/>
      <c r="E1473" s="63" t="s">
        <v>86</v>
      </c>
      <c r="F1473" s="84">
        <v>0</v>
      </c>
      <c r="G1473" s="63" t="s">
        <v>87</v>
      </c>
      <c r="H1473" s="85">
        <v>0</v>
      </c>
    </row>
    <row r="1474" spans="1:8" ht="13.5" thickBot="1">
      <c r="A1474" s="68"/>
      <c r="B1474" s="69"/>
      <c r="C1474" s="69"/>
      <c r="D1474" s="86"/>
      <c r="E1474" s="63"/>
      <c r="F1474" s="84"/>
      <c r="G1474" s="63"/>
      <c r="H1474" s="85"/>
    </row>
    <row r="1475" spans="1:8" ht="13.5" thickTop="1">
      <c r="A1475" s="106"/>
      <c r="B1475" s="107"/>
      <c r="C1475" s="107"/>
      <c r="D1475" s="108"/>
      <c r="E1475" s="109"/>
      <c r="F1475" s="110"/>
      <c r="G1475" s="109"/>
      <c r="H1475" s="111"/>
    </row>
    <row r="1476" spans="1:8" ht="38.25">
      <c r="A1476" s="94" t="s">
        <v>89</v>
      </c>
      <c r="B1476" s="69"/>
      <c r="C1476" s="69" t="s">
        <v>93</v>
      </c>
      <c r="D1476" s="70" t="s">
        <v>256</v>
      </c>
      <c r="E1476" s="95" t="s">
        <v>82</v>
      </c>
      <c r="F1476" s="96">
        <f>+F1471</f>
        <v>0</v>
      </c>
      <c r="G1476" s="95" t="s">
        <v>83</v>
      </c>
      <c r="H1476" s="97">
        <f>+H1471</f>
        <v>0</v>
      </c>
    </row>
    <row r="1477" spans="1:8" ht="12.75">
      <c r="A1477" s="68"/>
      <c r="B1477" s="69"/>
      <c r="C1477" s="69"/>
      <c r="D1477" s="70"/>
      <c r="E1477" s="95" t="s">
        <v>84</v>
      </c>
      <c r="F1477" s="96">
        <f>+F1472</f>
        <v>0</v>
      </c>
      <c r="G1477" s="95" t="s">
        <v>85</v>
      </c>
      <c r="H1477" s="97">
        <f>+H1472</f>
        <v>0</v>
      </c>
    </row>
    <row r="1478" spans="1:8" ht="12.75">
      <c r="A1478" s="68"/>
      <c r="B1478" s="69"/>
      <c r="C1478" s="69"/>
      <c r="D1478" s="70"/>
      <c r="E1478" s="95" t="s">
        <v>86</v>
      </c>
      <c r="F1478" s="96">
        <f>+F1473</f>
        <v>0</v>
      </c>
      <c r="G1478" s="95" t="s">
        <v>87</v>
      </c>
      <c r="H1478" s="97">
        <f>+H1473</f>
        <v>0</v>
      </c>
    </row>
    <row r="1479" spans="1:8" ht="12.75">
      <c r="A1479" s="98"/>
      <c r="B1479" s="99"/>
      <c r="C1479" s="99"/>
      <c r="D1479" s="79"/>
      <c r="E1479" s="100"/>
      <c r="F1479" s="101"/>
      <c r="G1479" s="100"/>
      <c r="H1479" s="102"/>
    </row>
    <row r="1480" spans="1:8" ht="12.75">
      <c r="A1480" s="135"/>
      <c r="B1480" s="74"/>
      <c r="C1480" s="74"/>
      <c r="D1480" s="75"/>
      <c r="E1480" s="120"/>
      <c r="F1480" s="121"/>
      <c r="G1480" s="120"/>
      <c r="H1480" s="122"/>
    </row>
    <row r="1481" spans="1:8" ht="25.5">
      <c r="A1481" s="175">
        <v>1304</v>
      </c>
      <c r="B1481" s="125" t="s">
        <v>78</v>
      </c>
      <c r="C1481" s="125" t="s">
        <v>98</v>
      </c>
      <c r="D1481" s="124" t="s">
        <v>257</v>
      </c>
      <c r="E1481" s="75"/>
      <c r="F1481" s="75"/>
      <c r="G1481" s="75"/>
      <c r="H1481" s="76"/>
    </row>
    <row r="1482" spans="1:8" ht="12.75">
      <c r="A1482" s="68"/>
      <c r="B1482" s="131"/>
      <c r="C1482" s="69"/>
      <c r="D1482" s="87"/>
      <c r="E1482" s="62"/>
      <c r="F1482" s="63"/>
      <c r="G1482" s="62"/>
      <c r="H1482" s="64"/>
    </row>
    <row r="1483" spans="1:8" ht="12.75">
      <c r="A1483" s="126"/>
      <c r="B1483" s="82"/>
      <c r="C1483" s="127"/>
      <c r="D1483" s="117"/>
      <c r="E1483" s="128"/>
      <c r="F1483" s="129"/>
      <c r="G1483" s="128"/>
      <c r="H1483" s="130"/>
    </row>
    <row r="1484" spans="1:8" ht="12.75">
      <c r="A1484" s="68"/>
      <c r="B1484" s="78" t="s">
        <v>88</v>
      </c>
      <c r="C1484" s="69"/>
      <c r="D1484" s="70" t="s">
        <v>27</v>
      </c>
      <c r="E1484" s="63" t="s">
        <v>82</v>
      </c>
      <c r="F1484" s="84">
        <v>0</v>
      </c>
      <c r="G1484" s="63" t="s">
        <v>83</v>
      </c>
      <c r="H1484" s="85">
        <v>0</v>
      </c>
    </row>
    <row r="1485" spans="1:8" ht="12.75">
      <c r="A1485" s="68"/>
      <c r="B1485" s="69"/>
      <c r="C1485" s="69"/>
      <c r="D1485" s="86"/>
      <c r="E1485" s="63" t="s">
        <v>84</v>
      </c>
      <c r="F1485" s="84">
        <v>0</v>
      </c>
      <c r="G1485" s="63" t="s">
        <v>85</v>
      </c>
      <c r="H1485" s="85">
        <v>0</v>
      </c>
    </row>
    <row r="1486" spans="1:8" ht="12.75">
      <c r="A1486" s="68"/>
      <c r="B1486" s="69"/>
      <c r="C1486" s="69"/>
      <c r="D1486" s="86"/>
      <c r="E1486" s="63" t="s">
        <v>86</v>
      </c>
      <c r="F1486" s="84">
        <v>0</v>
      </c>
      <c r="G1486" s="63" t="s">
        <v>87</v>
      </c>
      <c r="H1486" s="85">
        <v>0</v>
      </c>
    </row>
    <row r="1487" spans="1:8" ht="13.5" thickBot="1">
      <c r="A1487" s="68"/>
      <c r="B1487" s="69"/>
      <c r="C1487" s="69"/>
      <c r="D1487" s="86"/>
      <c r="E1487" s="63"/>
      <c r="F1487" s="84"/>
      <c r="G1487" s="63"/>
      <c r="H1487" s="85"/>
    </row>
    <row r="1488" spans="1:8" ht="13.5" thickTop="1">
      <c r="A1488" s="106"/>
      <c r="B1488" s="107"/>
      <c r="C1488" s="107"/>
      <c r="D1488" s="108"/>
      <c r="E1488" s="109"/>
      <c r="F1488" s="110"/>
      <c r="G1488" s="109"/>
      <c r="H1488" s="111"/>
    </row>
    <row r="1489" spans="1:8" ht="25.5">
      <c r="A1489" s="94" t="s">
        <v>89</v>
      </c>
      <c r="B1489" s="69"/>
      <c r="C1489" s="69" t="s">
        <v>98</v>
      </c>
      <c r="D1489" s="70" t="s">
        <v>257</v>
      </c>
      <c r="E1489" s="95" t="s">
        <v>82</v>
      </c>
      <c r="F1489" s="96">
        <f>+F1484</f>
        <v>0</v>
      </c>
      <c r="G1489" s="95" t="s">
        <v>83</v>
      </c>
      <c r="H1489" s="97">
        <f>+H1484</f>
        <v>0</v>
      </c>
    </row>
    <row r="1490" spans="1:8" ht="12.75">
      <c r="A1490" s="68"/>
      <c r="B1490" s="69"/>
      <c r="C1490" s="69"/>
      <c r="D1490" s="70"/>
      <c r="E1490" s="95" t="s">
        <v>84</v>
      </c>
      <c r="F1490" s="96">
        <f aca="true" t="shared" si="0" ref="F1490:H1491">+F1485</f>
        <v>0</v>
      </c>
      <c r="G1490" s="95" t="s">
        <v>85</v>
      </c>
      <c r="H1490" s="97">
        <f t="shared" si="0"/>
        <v>0</v>
      </c>
    </row>
    <row r="1491" spans="1:8" ht="12.75">
      <c r="A1491" s="68"/>
      <c r="B1491" s="69"/>
      <c r="C1491" s="69"/>
      <c r="D1491" s="70"/>
      <c r="E1491" s="95" t="s">
        <v>86</v>
      </c>
      <c r="F1491" s="96">
        <f t="shared" si="0"/>
        <v>0</v>
      </c>
      <c r="G1491" s="95" t="s">
        <v>87</v>
      </c>
      <c r="H1491" s="97">
        <f t="shared" si="0"/>
        <v>0</v>
      </c>
    </row>
    <row r="1492" spans="1:8" ht="12.75">
      <c r="A1492" s="98"/>
      <c r="B1492" s="99"/>
      <c r="C1492" s="99"/>
      <c r="D1492" s="79"/>
      <c r="E1492" s="100"/>
      <c r="F1492" s="101"/>
      <c r="G1492" s="100"/>
      <c r="H1492" s="102"/>
    </row>
    <row r="1493" spans="1:8" ht="12.75">
      <c r="A1493" s="68"/>
      <c r="B1493" s="69"/>
      <c r="C1493" s="69"/>
      <c r="D1493" s="70"/>
      <c r="E1493" s="62"/>
      <c r="F1493" s="63"/>
      <c r="G1493" s="62"/>
      <c r="H1493" s="64"/>
    </row>
    <row r="1494" spans="1:8" ht="12.75">
      <c r="A1494" s="175">
        <v>1305</v>
      </c>
      <c r="B1494" s="125" t="s">
        <v>78</v>
      </c>
      <c r="C1494" s="125" t="s">
        <v>101</v>
      </c>
      <c r="D1494" s="124" t="s">
        <v>258</v>
      </c>
      <c r="E1494" s="75"/>
      <c r="F1494" s="75"/>
      <c r="G1494" s="75"/>
      <c r="H1494" s="76"/>
    </row>
    <row r="1495" spans="1:8" ht="12.75">
      <c r="A1495" s="68"/>
      <c r="B1495" s="131"/>
      <c r="C1495" s="69"/>
      <c r="D1495" s="87"/>
      <c r="E1495" s="62"/>
      <c r="F1495" s="63"/>
      <c r="G1495" s="62"/>
      <c r="H1495" s="64"/>
    </row>
    <row r="1496" spans="1:8" ht="12.75">
      <c r="A1496" s="68"/>
      <c r="B1496" s="78" t="s">
        <v>88</v>
      </c>
      <c r="C1496" s="69"/>
      <c r="D1496" s="70" t="s">
        <v>27</v>
      </c>
      <c r="E1496" s="63" t="s">
        <v>82</v>
      </c>
      <c r="F1496" s="84">
        <v>0</v>
      </c>
      <c r="G1496" s="63" t="s">
        <v>83</v>
      </c>
      <c r="H1496" s="85">
        <v>0</v>
      </c>
    </row>
    <row r="1497" spans="1:8" ht="12.75">
      <c r="A1497" s="68"/>
      <c r="B1497" s="69"/>
      <c r="C1497" s="69"/>
      <c r="D1497" s="86"/>
      <c r="E1497" s="63" t="s">
        <v>84</v>
      </c>
      <c r="F1497" s="84">
        <v>0</v>
      </c>
      <c r="G1497" s="63" t="s">
        <v>85</v>
      </c>
      <c r="H1497" s="85">
        <v>0</v>
      </c>
    </row>
    <row r="1498" spans="1:8" ht="12.75">
      <c r="A1498" s="68"/>
      <c r="B1498" s="69"/>
      <c r="C1498" s="69"/>
      <c r="D1498" s="86"/>
      <c r="E1498" s="63" t="s">
        <v>86</v>
      </c>
      <c r="F1498" s="84">
        <v>0</v>
      </c>
      <c r="G1498" s="63" t="s">
        <v>87</v>
      </c>
      <c r="H1498" s="85">
        <v>0</v>
      </c>
    </row>
    <row r="1499" spans="1:8" ht="12.75">
      <c r="A1499" s="68"/>
      <c r="B1499" s="69"/>
      <c r="C1499" s="69"/>
      <c r="D1499" s="87"/>
      <c r="E1499" s="62"/>
      <c r="F1499" s="63"/>
      <c r="G1499" s="62"/>
      <c r="H1499" s="64"/>
    </row>
    <row r="1500" spans="1:8" ht="12.75">
      <c r="A1500" s="68"/>
      <c r="B1500" s="78" t="s">
        <v>95</v>
      </c>
      <c r="C1500" s="69"/>
      <c r="D1500" s="70" t="s">
        <v>96</v>
      </c>
      <c r="E1500" s="63" t="s">
        <v>82</v>
      </c>
      <c r="F1500" s="84">
        <v>0</v>
      </c>
      <c r="G1500" s="63" t="s">
        <v>83</v>
      </c>
      <c r="H1500" s="85">
        <v>0</v>
      </c>
    </row>
    <row r="1501" spans="1:8" ht="12.75">
      <c r="A1501" s="68"/>
      <c r="B1501" s="69"/>
      <c r="C1501" s="69"/>
      <c r="D1501" s="86"/>
      <c r="E1501" s="63" t="s">
        <v>84</v>
      </c>
      <c r="F1501" s="84">
        <v>0</v>
      </c>
      <c r="G1501" s="63" t="s">
        <v>85</v>
      </c>
      <c r="H1501" s="85">
        <v>0</v>
      </c>
    </row>
    <row r="1502" spans="1:8" ht="12.75">
      <c r="A1502" s="68"/>
      <c r="B1502" s="69"/>
      <c r="C1502" s="69"/>
      <c r="D1502" s="86"/>
      <c r="E1502" s="63" t="s">
        <v>86</v>
      </c>
      <c r="F1502" s="84">
        <v>0</v>
      </c>
      <c r="G1502" s="63" t="s">
        <v>87</v>
      </c>
      <c r="H1502" s="85">
        <v>0</v>
      </c>
    </row>
    <row r="1503" spans="1:8" ht="13.5" thickBot="1">
      <c r="A1503" s="68"/>
      <c r="B1503" s="69"/>
      <c r="C1503" s="69"/>
      <c r="D1503" s="86"/>
      <c r="E1503" s="63"/>
      <c r="F1503" s="84"/>
      <c r="G1503" s="63"/>
      <c r="H1503" s="85"/>
    </row>
    <row r="1504" spans="1:8" ht="13.5" thickTop="1">
      <c r="A1504" s="106"/>
      <c r="B1504" s="107"/>
      <c r="C1504" s="107"/>
      <c r="D1504" s="108"/>
      <c r="E1504" s="109"/>
      <c r="F1504" s="110"/>
      <c r="G1504" s="109"/>
      <c r="H1504" s="111"/>
    </row>
    <row r="1505" spans="1:8" ht="12.75">
      <c r="A1505" s="94" t="s">
        <v>89</v>
      </c>
      <c r="B1505" s="69"/>
      <c r="C1505" s="69" t="s">
        <v>101</v>
      </c>
      <c r="D1505" s="70" t="s">
        <v>258</v>
      </c>
      <c r="E1505" s="95" t="s">
        <v>82</v>
      </c>
      <c r="F1505" s="96">
        <f>+F1496+F1500</f>
        <v>0</v>
      </c>
      <c r="G1505" s="95" t="s">
        <v>83</v>
      </c>
      <c r="H1505" s="97">
        <f>+H1496+H1500</f>
        <v>0</v>
      </c>
    </row>
    <row r="1506" spans="1:8" ht="12.75">
      <c r="A1506" s="68"/>
      <c r="B1506" s="69"/>
      <c r="C1506" s="69"/>
      <c r="D1506" s="70"/>
      <c r="E1506" s="95" t="s">
        <v>84</v>
      </c>
      <c r="F1506" s="96">
        <f>+F1497+F1501</f>
        <v>0</v>
      </c>
      <c r="G1506" s="95" t="s">
        <v>85</v>
      </c>
      <c r="H1506" s="97">
        <f>+H1497+H1501</f>
        <v>0</v>
      </c>
    </row>
    <row r="1507" spans="1:8" ht="12.75">
      <c r="A1507" s="68"/>
      <c r="B1507" s="69"/>
      <c r="C1507" s="69"/>
      <c r="D1507" s="70"/>
      <c r="E1507" s="95" t="s">
        <v>86</v>
      </c>
      <c r="F1507" s="96">
        <f>+F1498+F1502</f>
        <v>0</v>
      </c>
      <c r="G1507" s="95" t="s">
        <v>87</v>
      </c>
      <c r="H1507" s="97">
        <f>+H1498+H1502</f>
        <v>0</v>
      </c>
    </row>
    <row r="1508" spans="1:8" ht="12.75">
      <c r="A1508" s="98"/>
      <c r="B1508" s="99"/>
      <c r="C1508" s="99"/>
      <c r="D1508" s="79"/>
      <c r="E1508" s="100"/>
      <c r="F1508" s="101"/>
      <c r="G1508" s="100"/>
      <c r="H1508" s="102"/>
    </row>
    <row r="1509" spans="1:8" ht="12.75">
      <c r="A1509" s="68"/>
      <c r="B1509" s="69"/>
      <c r="C1509" s="69"/>
      <c r="D1509" s="70"/>
      <c r="E1509" s="62"/>
      <c r="F1509" s="63"/>
      <c r="G1509" s="62"/>
      <c r="H1509" s="64"/>
    </row>
    <row r="1510" spans="1:8" ht="30" customHeight="1">
      <c r="A1510" s="175">
        <v>1306</v>
      </c>
      <c r="B1510" s="125" t="s">
        <v>78</v>
      </c>
      <c r="C1510" s="125" t="s">
        <v>104</v>
      </c>
      <c r="D1510" s="124" t="s">
        <v>259</v>
      </c>
      <c r="E1510" s="75"/>
      <c r="F1510" s="75"/>
      <c r="G1510" s="75"/>
      <c r="H1510" s="76"/>
    </row>
    <row r="1511" spans="1:8" ht="12.75">
      <c r="A1511" s="68"/>
      <c r="B1511" s="131"/>
      <c r="C1511" s="69"/>
      <c r="D1511" s="87"/>
      <c r="E1511" s="62"/>
      <c r="F1511" s="63"/>
      <c r="G1511" s="62"/>
      <c r="H1511" s="64"/>
    </row>
    <row r="1512" spans="1:8" ht="12.75">
      <c r="A1512" s="126"/>
      <c r="B1512" s="82"/>
      <c r="C1512" s="127"/>
      <c r="D1512" s="117"/>
      <c r="E1512" s="128"/>
      <c r="F1512" s="129"/>
      <c r="G1512" s="128"/>
      <c r="H1512" s="130"/>
    </row>
    <row r="1513" spans="1:8" ht="12.75">
      <c r="A1513" s="68"/>
      <c r="B1513" s="78" t="s">
        <v>80</v>
      </c>
      <c r="C1513" s="69"/>
      <c r="D1513" s="70" t="s">
        <v>81</v>
      </c>
      <c r="E1513" s="63" t="s">
        <v>82</v>
      </c>
      <c r="F1513" s="84">
        <v>0</v>
      </c>
      <c r="G1513" s="63" t="s">
        <v>83</v>
      </c>
      <c r="H1513" s="85">
        <v>0</v>
      </c>
    </row>
    <row r="1514" spans="1:8" ht="12.75">
      <c r="A1514" s="68"/>
      <c r="B1514" s="69"/>
      <c r="C1514" s="69"/>
      <c r="D1514" s="86"/>
      <c r="E1514" s="63" t="s">
        <v>84</v>
      </c>
      <c r="F1514" s="84">
        <v>0</v>
      </c>
      <c r="G1514" s="63" t="s">
        <v>85</v>
      </c>
      <c r="H1514" s="85">
        <v>0</v>
      </c>
    </row>
    <row r="1515" spans="1:8" ht="12.75">
      <c r="A1515" s="68"/>
      <c r="B1515" s="69"/>
      <c r="C1515" s="69"/>
      <c r="D1515" s="86"/>
      <c r="E1515" s="63" t="s">
        <v>86</v>
      </c>
      <c r="F1515" s="84">
        <v>0</v>
      </c>
      <c r="G1515" s="63" t="s">
        <v>87</v>
      </c>
      <c r="H1515" s="85">
        <v>0</v>
      </c>
    </row>
    <row r="1516" spans="1:8" ht="13.5" thickBot="1">
      <c r="A1516" s="88"/>
      <c r="B1516" s="89"/>
      <c r="C1516" s="89"/>
      <c r="D1516" s="90"/>
      <c r="E1516" s="92"/>
      <c r="F1516" s="184"/>
      <c r="G1516" s="92"/>
      <c r="H1516" s="185"/>
    </row>
    <row r="1517" spans="1:8" ht="13.5" thickTop="1">
      <c r="A1517" s="106"/>
      <c r="B1517" s="107"/>
      <c r="C1517" s="107"/>
      <c r="D1517" s="108"/>
      <c r="E1517" s="109"/>
      <c r="F1517" s="110"/>
      <c r="G1517" s="109"/>
      <c r="H1517" s="111"/>
    </row>
    <row r="1518" spans="1:8" ht="25.5">
      <c r="A1518" s="94" t="s">
        <v>89</v>
      </c>
      <c r="B1518" s="69"/>
      <c r="C1518" s="69" t="s">
        <v>104</v>
      </c>
      <c r="D1518" s="70" t="s">
        <v>259</v>
      </c>
      <c r="E1518" s="95" t="s">
        <v>82</v>
      </c>
      <c r="F1518" s="96">
        <f>+F1513</f>
        <v>0</v>
      </c>
      <c r="G1518" s="95" t="s">
        <v>83</v>
      </c>
      <c r="H1518" s="97">
        <f>+H1513</f>
        <v>0</v>
      </c>
    </row>
    <row r="1519" spans="1:8" ht="12.75">
      <c r="A1519" s="68"/>
      <c r="B1519" s="69"/>
      <c r="C1519" s="69"/>
      <c r="D1519" s="70"/>
      <c r="E1519" s="95" t="s">
        <v>84</v>
      </c>
      <c r="F1519" s="96">
        <f>+F1514</f>
        <v>0</v>
      </c>
      <c r="G1519" s="95" t="s">
        <v>85</v>
      </c>
      <c r="H1519" s="97">
        <f>+H1514</f>
        <v>0</v>
      </c>
    </row>
    <row r="1520" spans="1:8" ht="12.75">
      <c r="A1520" s="68"/>
      <c r="B1520" s="69"/>
      <c r="C1520" s="69"/>
      <c r="D1520" s="70"/>
      <c r="E1520" s="95" t="s">
        <v>86</v>
      </c>
      <c r="F1520" s="96">
        <f>+F1515</f>
        <v>0</v>
      </c>
      <c r="G1520" s="95" t="s">
        <v>87</v>
      </c>
      <c r="H1520" s="97">
        <f>+H1515</f>
        <v>0</v>
      </c>
    </row>
    <row r="1521" spans="1:8" ht="12.75">
      <c r="A1521" s="98"/>
      <c r="B1521" s="99"/>
      <c r="C1521" s="99"/>
      <c r="D1521" s="79"/>
      <c r="E1521" s="100"/>
      <c r="F1521" s="101"/>
      <c r="G1521" s="100"/>
      <c r="H1521" s="102"/>
    </row>
    <row r="1522" spans="1:8" ht="12.75">
      <c r="A1522" s="68"/>
      <c r="B1522" s="69"/>
      <c r="C1522" s="69"/>
      <c r="D1522" s="70"/>
      <c r="E1522" s="62"/>
      <c r="F1522" s="63"/>
      <c r="G1522" s="62"/>
      <c r="H1522" s="64"/>
    </row>
    <row r="1523" spans="1:8" ht="12.75">
      <c r="A1523" s="175">
        <v>1307</v>
      </c>
      <c r="B1523" s="125" t="s">
        <v>78</v>
      </c>
      <c r="C1523" s="125" t="s">
        <v>107</v>
      </c>
      <c r="D1523" s="124" t="s">
        <v>260</v>
      </c>
      <c r="E1523" s="75"/>
      <c r="F1523" s="75"/>
      <c r="G1523" s="75"/>
      <c r="H1523" s="76"/>
    </row>
    <row r="1524" spans="1:8" ht="12.75">
      <c r="A1524" s="68"/>
      <c r="B1524" s="131"/>
      <c r="C1524" s="69"/>
      <c r="D1524" s="87"/>
      <c r="E1524" s="62"/>
      <c r="F1524" s="63"/>
      <c r="G1524" s="62"/>
      <c r="H1524" s="64"/>
    </row>
    <row r="1525" spans="1:8" ht="12.75">
      <c r="A1525" s="126"/>
      <c r="B1525" s="82"/>
      <c r="C1525" s="127"/>
      <c r="D1525" s="117"/>
      <c r="E1525" s="128"/>
      <c r="F1525" s="129"/>
      <c r="G1525" s="128"/>
      <c r="H1525" s="130"/>
    </row>
    <row r="1526" spans="1:8" ht="12.75">
      <c r="A1526" s="68"/>
      <c r="B1526" s="78" t="s">
        <v>80</v>
      </c>
      <c r="C1526" s="69"/>
      <c r="D1526" s="70" t="s">
        <v>81</v>
      </c>
      <c r="E1526" s="63" t="s">
        <v>82</v>
      </c>
      <c r="F1526" s="84">
        <v>0</v>
      </c>
      <c r="G1526" s="63" t="s">
        <v>83</v>
      </c>
      <c r="H1526" s="85">
        <v>0</v>
      </c>
    </row>
    <row r="1527" spans="1:8" ht="12.75">
      <c r="A1527" s="68"/>
      <c r="B1527" s="69"/>
      <c r="C1527" s="69"/>
      <c r="D1527" s="86"/>
      <c r="E1527" s="63" t="s">
        <v>84</v>
      </c>
      <c r="F1527" s="84">
        <v>0</v>
      </c>
      <c r="G1527" s="63" t="s">
        <v>85</v>
      </c>
      <c r="H1527" s="85">
        <v>0</v>
      </c>
    </row>
    <row r="1528" spans="1:8" ht="12.75">
      <c r="A1528" s="68"/>
      <c r="B1528" s="69"/>
      <c r="C1528" s="69"/>
      <c r="D1528" s="86"/>
      <c r="E1528" s="63" t="s">
        <v>86</v>
      </c>
      <c r="F1528" s="84">
        <v>0</v>
      </c>
      <c r="G1528" s="63" t="s">
        <v>87</v>
      </c>
      <c r="H1528" s="85">
        <v>0</v>
      </c>
    </row>
    <row r="1529" spans="1:8" ht="12.75">
      <c r="A1529" s="68"/>
      <c r="B1529" s="69"/>
      <c r="C1529" s="69"/>
      <c r="D1529" s="87"/>
      <c r="E1529" s="62"/>
      <c r="F1529" s="63"/>
      <c r="G1529" s="62"/>
      <c r="H1529" s="71"/>
    </row>
    <row r="1530" spans="1:8" ht="12.75">
      <c r="A1530" s="68"/>
      <c r="B1530" s="78" t="s">
        <v>88</v>
      </c>
      <c r="C1530" s="69"/>
      <c r="D1530" s="70" t="s">
        <v>27</v>
      </c>
      <c r="E1530" s="63" t="s">
        <v>82</v>
      </c>
      <c r="F1530" s="84">
        <v>0</v>
      </c>
      <c r="G1530" s="63" t="s">
        <v>83</v>
      </c>
      <c r="H1530" s="85">
        <v>0</v>
      </c>
    </row>
    <row r="1531" spans="1:8" ht="12.75">
      <c r="A1531" s="68"/>
      <c r="B1531" s="69"/>
      <c r="C1531" s="69"/>
      <c r="D1531" s="86"/>
      <c r="E1531" s="63" t="s">
        <v>84</v>
      </c>
      <c r="F1531" s="84">
        <v>0</v>
      </c>
      <c r="G1531" s="63" t="s">
        <v>85</v>
      </c>
      <c r="H1531" s="85">
        <v>0</v>
      </c>
    </row>
    <row r="1532" spans="1:8" ht="12.75">
      <c r="A1532" s="68"/>
      <c r="B1532" s="69"/>
      <c r="C1532" s="69"/>
      <c r="D1532" s="86"/>
      <c r="E1532" s="63" t="s">
        <v>86</v>
      </c>
      <c r="F1532" s="84">
        <v>0</v>
      </c>
      <c r="G1532" s="63" t="s">
        <v>87</v>
      </c>
      <c r="H1532" s="85">
        <v>0</v>
      </c>
    </row>
    <row r="1533" spans="1:8" ht="12.75">
      <c r="A1533" s="68"/>
      <c r="B1533" s="69"/>
      <c r="C1533" s="69"/>
      <c r="D1533" s="87"/>
      <c r="E1533" s="62"/>
      <c r="F1533" s="63"/>
      <c r="G1533" s="62"/>
      <c r="H1533" s="64"/>
    </row>
    <row r="1534" spans="1:8" ht="12.75">
      <c r="A1534" s="68"/>
      <c r="B1534" s="78" t="s">
        <v>95</v>
      </c>
      <c r="C1534" s="69"/>
      <c r="D1534" s="70" t="s">
        <v>96</v>
      </c>
      <c r="E1534" s="63" t="s">
        <v>82</v>
      </c>
      <c r="F1534" s="84">
        <v>0</v>
      </c>
      <c r="G1534" s="63" t="s">
        <v>83</v>
      </c>
      <c r="H1534" s="85">
        <v>0</v>
      </c>
    </row>
    <row r="1535" spans="1:8" ht="12.75">
      <c r="A1535" s="68"/>
      <c r="B1535" s="69"/>
      <c r="C1535" s="69"/>
      <c r="D1535" s="86"/>
      <c r="E1535" s="63" t="s">
        <v>84</v>
      </c>
      <c r="F1535" s="84">
        <v>0</v>
      </c>
      <c r="G1535" s="63" t="s">
        <v>85</v>
      </c>
      <c r="H1535" s="85">
        <v>0</v>
      </c>
    </row>
    <row r="1536" spans="1:8" ht="12.75">
      <c r="A1536" s="68"/>
      <c r="B1536" s="69"/>
      <c r="C1536" s="69"/>
      <c r="D1536" s="86"/>
      <c r="E1536" s="63" t="s">
        <v>86</v>
      </c>
      <c r="F1536" s="84">
        <v>0</v>
      </c>
      <c r="G1536" s="63" t="s">
        <v>87</v>
      </c>
      <c r="H1536" s="85">
        <v>0</v>
      </c>
    </row>
    <row r="1537" spans="1:8" ht="13.5" thickBot="1">
      <c r="A1537" s="68"/>
      <c r="B1537" s="69"/>
      <c r="C1537" s="69"/>
      <c r="D1537" s="86"/>
      <c r="E1537" s="63"/>
      <c r="F1537" s="84"/>
      <c r="G1537" s="63"/>
      <c r="H1537" s="85"/>
    </row>
    <row r="1538" spans="1:8" ht="13.5" thickTop="1">
      <c r="A1538" s="106"/>
      <c r="B1538" s="107"/>
      <c r="C1538" s="107"/>
      <c r="D1538" s="108"/>
      <c r="E1538" s="109"/>
      <c r="F1538" s="110"/>
      <c r="G1538" s="109"/>
      <c r="H1538" s="111"/>
    </row>
    <row r="1539" spans="1:8" ht="12.75">
      <c r="A1539" s="94" t="s">
        <v>89</v>
      </c>
      <c r="B1539" s="69"/>
      <c r="C1539" s="69" t="s">
        <v>107</v>
      </c>
      <c r="D1539" s="70" t="s">
        <v>260</v>
      </c>
      <c r="E1539" s="95" t="s">
        <v>82</v>
      </c>
      <c r="F1539" s="96">
        <f>+F1526+F1530+F1534</f>
        <v>0</v>
      </c>
      <c r="G1539" s="95" t="s">
        <v>83</v>
      </c>
      <c r="H1539" s="97">
        <f>+H1526+H1530+H1534</f>
        <v>0</v>
      </c>
    </row>
    <row r="1540" spans="1:8" ht="12.75">
      <c r="A1540" s="68"/>
      <c r="B1540" s="69"/>
      <c r="C1540" s="69"/>
      <c r="D1540" s="70"/>
      <c r="E1540" s="95" t="s">
        <v>84</v>
      </c>
      <c r="F1540" s="96">
        <f>+F1527+F1531+F1535</f>
        <v>0</v>
      </c>
      <c r="G1540" s="95" t="s">
        <v>85</v>
      </c>
      <c r="H1540" s="97">
        <f>+H1527+H1531+H1535</f>
        <v>0</v>
      </c>
    </row>
    <row r="1541" spans="1:8" ht="12.75">
      <c r="A1541" s="68"/>
      <c r="B1541" s="69"/>
      <c r="C1541" s="69"/>
      <c r="D1541" s="70"/>
      <c r="E1541" s="95" t="s">
        <v>86</v>
      </c>
      <c r="F1541" s="96">
        <f>+F1528+F1532+F1536</f>
        <v>0</v>
      </c>
      <c r="G1541" s="95" t="s">
        <v>87</v>
      </c>
      <c r="H1541" s="97">
        <f>+H1528+H1532+H1536</f>
        <v>0</v>
      </c>
    </row>
    <row r="1542" spans="1:8" ht="12.75">
      <c r="A1542" s="98"/>
      <c r="B1542" s="99"/>
      <c r="C1542" s="99"/>
      <c r="D1542" s="79"/>
      <c r="E1542" s="100"/>
      <c r="F1542" s="101"/>
      <c r="G1542" s="100"/>
      <c r="H1542" s="102"/>
    </row>
    <row r="1543" spans="1:8" ht="12.75">
      <c r="A1543" s="135"/>
      <c r="B1543" s="74"/>
      <c r="C1543" s="74"/>
      <c r="D1543" s="75"/>
      <c r="E1543" s="120"/>
      <c r="F1543" s="121"/>
      <c r="G1543" s="120"/>
      <c r="H1543" s="122"/>
    </row>
    <row r="1544" spans="1:8" ht="25.5">
      <c r="A1544" s="123" t="s">
        <v>261</v>
      </c>
      <c r="B1544" s="125" t="s">
        <v>78</v>
      </c>
      <c r="C1544" s="133" t="s">
        <v>111</v>
      </c>
      <c r="D1544" s="124" t="s">
        <v>262</v>
      </c>
      <c r="E1544" s="75"/>
      <c r="F1544" s="75"/>
      <c r="G1544" s="75"/>
      <c r="H1544" s="76"/>
    </row>
    <row r="1545" spans="1:8" ht="12.75">
      <c r="A1545" s="68"/>
      <c r="B1545" s="131"/>
      <c r="C1545" s="69"/>
      <c r="D1545" s="87"/>
      <c r="E1545" s="62"/>
      <c r="F1545" s="63"/>
      <c r="G1545" s="62"/>
      <c r="H1545" s="64"/>
    </row>
    <row r="1546" spans="1:8" ht="12.75">
      <c r="A1546" s="126"/>
      <c r="B1546" s="82"/>
      <c r="C1546" s="127"/>
      <c r="D1546" s="117"/>
      <c r="E1546" s="128"/>
      <c r="F1546" s="129"/>
      <c r="G1546" s="128"/>
      <c r="H1546" s="130"/>
    </row>
    <row r="1547" spans="1:8" ht="12.75">
      <c r="A1547" s="68"/>
      <c r="B1547" s="78" t="s">
        <v>80</v>
      </c>
      <c r="C1547" s="69"/>
      <c r="D1547" s="70" t="s">
        <v>81</v>
      </c>
      <c r="E1547" s="63" t="s">
        <v>82</v>
      </c>
      <c r="F1547" s="84">
        <v>0</v>
      </c>
      <c r="G1547" s="63" t="s">
        <v>83</v>
      </c>
      <c r="H1547" s="85">
        <v>0</v>
      </c>
    </row>
    <row r="1548" spans="1:8" ht="12.75">
      <c r="A1548" s="68"/>
      <c r="B1548" s="69"/>
      <c r="C1548" s="69"/>
      <c r="D1548" s="86"/>
      <c r="E1548" s="63" t="s">
        <v>84</v>
      </c>
      <c r="F1548" s="84">
        <v>0</v>
      </c>
      <c r="G1548" s="63" t="s">
        <v>85</v>
      </c>
      <c r="H1548" s="85">
        <v>0</v>
      </c>
    </row>
    <row r="1549" spans="1:8" ht="12.75">
      <c r="A1549" s="68"/>
      <c r="B1549" s="69"/>
      <c r="C1549" s="69"/>
      <c r="D1549" s="86"/>
      <c r="E1549" s="63" t="s">
        <v>86</v>
      </c>
      <c r="F1549" s="84">
        <v>0</v>
      </c>
      <c r="G1549" s="63" t="s">
        <v>87</v>
      </c>
      <c r="H1549" s="85">
        <v>0</v>
      </c>
    </row>
    <row r="1550" spans="1:8" ht="12.75">
      <c r="A1550" s="68"/>
      <c r="B1550" s="69"/>
      <c r="C1550" s="69"/>
      <c r="D1550" s="87"/>
      <c r="E1550" s="62"/>
      <c r="F1550" s="63"/>
      <c r="G1550" s="62"/>
      <c r="H1550" s="71"/>
    </row>
    <row r="1551" spans="1:8" ht="12.75">
      <c r="A1551" s="68"/>
      <c r="B1551" s="78" t="s">
        <v>88</v>
      </c>
      <c r="C1551" s="69"/>
      <c r="D1551" s="70" t="s">
        <v>27</v>
      </c>
      <c r="E1551" s="63" t="s">
        <v>82</v>
      </c>
      <c r="F1551" s="84">
        <v>0</v>
      </c>
      <c r="G1551" s="63" t="s">
        <v>83</v>
      </c>
      <c r="H1551" s="85">
        <v>0</v>
      </c>
    </row>
    <row r="1552" spans="1:8" ht="12.75">
      <c r="A1552" s="68"/>
      <c r="B1552" s="69"/>
      <c r="C1552" s="69"/>
      <c r="D1552" s="86"/>
      <c r="E1552" s="63" t="s">
        <v>84</v>
      </c>
      <c r="F1552" s="84">
        <v>0</v>
      </c>
      <c r="G1552" s="63" t="s">
        <v>85</v>
      </c>
      <c r="H1552" s="85">
        <v>0</v>
      </c>
    </row>
    <row r="1553" spans="1:8" ht="12.75">
      <c r="A1553" s="68"/>
      <c r="B1553" s="69"/>
      <c r="C1553" s="69"/>
      <c r="D1553" s="86"/>
      <c r="E1553" s="63" t="s">
        <v>86</v>
      </c>
      <c r="F1553" s="84">
        <v>0</v>
      </c>
      <c r="G1553" s="63" t="s">
        <v>87</v>
      </c>
      <c r="H1553" s="85">
        <v>0</v>
      </c>
    </row>
    <row r="1554" spans="1:8" ht="12.75">
      <c r="A1554" s="68"/>
      <c r="B1554" s="69"/>
      <c r="C1554" s="69"/>
      <c r="D1554" s="87"/>
      <c r="E1554" s="62"/>
      <c r="F1554" s="63"/>
      <c r="G1554" s="62"/>
      <c r="H1554" s="64"/>
    </row>
    <row r="1555" spans="1:8" ht="12.75">
      <c r="A1555" s="68"/>
      <c r="B1555" s="78" t="s">
        <v>95</v>
      </c>
      <c r="C1555" s="69"/>
      <c r="D1555" s="70" t="s">
        <v>96</v>
      </c>
      <c r="E1555" s="63" t="s">
        <v>82</v>
      </c>
      <c r="F1555" s="84">
        <v>0</v>
      </c>
      <c r="G1555" s="63" t="s">
        <v>83</v>
      </c>
      <c r="H1555" s="85">
        <v>0</v>
      </c>
    </row>
    <row r="1556" spans="1:8" ht="12.75">
      <c r="A1556" s="68"/>
      <c r="B1556" s="69"/>
      <c r="C1556" s="69"/>
      <c r="D1556" s="86"/>
      <c r="E1556" s="63" t="s">
        <v>84</v>
      </c>
      <c r="F1556" s="84">
        <v>0</v>
      </c>
      <c r="G1556" s="63" t="s">
        <v>85</v>
      </c>
      <c r="H1556" s="85">
        <v>0</v>
      </c>
    </row>
    <row r="1557" spans="1:8" ht="12.75">
      <c r="A1557" s="68"/>
      <c r="B1557" s="69"/>
      <c r="C1557" s="69"/>
      <c r="D1557" s="86"/>
      <c r="E1557" s="63" t="s">
        <v>86</v>
      </c>
      <c r="F1557" s="84">
        <v>0</v>
      </c>
      <c r="G1557" s="63" t="s">
        <v>87</v>
      </c>
      <c r="H1557" s="85">
        <v>0</v>
      </c>
    </row>
    <row r="1558" spans="1:8" ht="13.5" thickBot="1">
      <c r="A1558" s="68"/>
      <c r="B1558" s="69"/>
      <c r="C1558" s="69"/>
      <c r="D1558" s="86"/>
      <c r="E1558" s="63"/>
      <c r="F1558" s="84"/>
      <c r="G1558" s="63"/>
      <c r="H1558" s="85"/>
    </row>
    <row r="1559" spans="1:8" ht="13.5" thickTop="1">
      <c r="A1559" s="106"/>
      <c r="B1559" s="107"/>
      <c r="C1559" s="107"/>
      <c r="D1559" s="108"/>
      <c r="E1559" s="109"/>
      <c r="F1559" s="110"/>
      <c r="G1559" s="109"/>
      <c r="H1559" s="111"/>
    </row>
    <row r="1560" spans="1:8" ht="25.5">
      <c r="A1560" s="94" t="s">
        <v>89</v>
      </c>
      <c r="B1560" s="69"/>
      <c r="C1560" s="166" t="s">
        <v>111</v>
      </c>
      <c r="D1560" s="61" t="s">
        <v>262</v>
      </c>
      <c r="E1560" s="95" t="s">
        <v>82</v>
      </c>
      <c r="F1560" s="96">
        <f>+F1547+F1551+F1555</f>
        <v>0</v>
      </c>
      <c r="G1560" s="95" t="s">
        <v>83</v>
      </c>
      <c r="H1560" s="97">
        <f>+H1547+H1551+H1555</f>
        <v>0</v>
      </c>
    </row>
    <row r="1561" spans="1:8" ht="12.75">
      <c r="A1561" s="68"/>
      <c r="B1561" s="69"/>
      <c r="C1561" s="69"/>
      <c r="D1561" s="70"/>
      <c r="E1561" s="95" t="s">
        <v>84</v>
      </c>
      <c r="F1561" s="96">
        <f>+F1548+F1552+F1556</f>
        <v>0</v>
      </c>
      <c r="G1561" s="95" t="s">
        <v>85</v>
      </c>
      <c r="H1561" s="97">
        <f>+H1548+H1552+H1556</f>
        <v>0</v>
      </c>
    </row>
    <row r="1562" spans="1:8" ht="12.75">
      <c r="A1562" s="68"/>
      <c r="B1562" s="69"/>
      <c r="C1562" s="69"/>
      <c r="D1562" s="70"/>
      <c r="E1562" s="95" t="s">
        <v>86</v>
      </c>
      <c r="F1562" s="96">
        <f>+F1549+F1553+F1557</f>
        <v>0</v>
      </c>
      <c r="G1562" s="95" t="s">
        <v>87</v>
      </c>
      <c r="H1562" s="97">
        <f>+H1549+H1553+H1557</f>
        <v>0</v>
      </c>
    </row>
    <row r="1563" spans="1:8" ht="12.75">
      <c r="A1563" s="176"/>
      <c r="B1563" s="177"/>
      <c r="C1563" s="178"/>
      <c r="D1563" s="179"/>
      <c r="E1563" s="100"/>
      <c r="F1563" s="101"/>
      <c r="G1563" s="100"/>
      <c r="H1563" s="102"/>
    </row>
    <row r="1564" spans="1:8" ht="12.75">
      <c r="A1564" s="68"/>
      <c r="B1564" s="69"/>
      <c r="C1564" s="69"/>
      <c r="D1564" s="70"/>
      <c r="E1564" s="62"/>
      <c r="F1564" s="63"/>
      <c r="G1564" s="62"/>
      <c r="H1564" s="64"/>
    </row>
    <row r="1565" spans="1:8" ht="12.75">
      <c r="A1565" s="252"/>
      <c r="B1565" s="253"/>
      <c r="C1565" s="127"/>
      <c r="D1565" s="138"/>
      <c r="E1565" s="253"/>
      <c r="F1565" s="253"/>
      <c r="G1565" s="127"/>
      <c r="H1565" s="139"/>
    </row>
    <row r="1566" spans="1:8" ht="12.75">
      <c r="A1566" s="249" t="s">
        <v>263</v>
      </c>
      <c r="B1566" s="250"/>
      <c r="C1566" s="250"/>
      <c r="D1566" s="86" t="s">
        <v>253</v>
      </c>
      <c r="E1566" s="141" t="s">
        <v>82</v>
      </c>
      <c r="F1566" s="141">
        <f>+F1450+F1463+F1476+F1489+F1505+F1518+F1539</f>
        <v>0</v>
      </c>
      <c r="G1566" s="141" t="s">
        <v>83</v>
      </c>
      <c r="H1566" s="142">
        <f>+H1450+H1463+H1476+H1489+H1505+H1518+H1539</f>
        <v>0</v>
      </c>
    </row>
    <row r="1567" spans="1:8" ht="12.75">
      <c r="A1567" s="77"/>
      <c r="B1567" s="143"/>
      <c r="C1567" s="95"/>
      <c r="D1567" s="86"/>
      <c r="E1567" s="141" t="s">
        <v>84</v>
      </c>
      <c r="F1567" s="141">
        <f>+F1451+F1464+F1477+F1490+F1506+F1519+F1540</f>
        <v>0</v>
      </c>
      <c r="G1567" s="141" t="s">
        <v>85</v>
      </c>
      <c r="H1567" s="142">
        <f>+H1451+H1464+H1477+H1490+H1506+H1519+H1540</f>
        <v>0</v>
      </c>
    </row>
    <row r="1568" spans="1:8" ht="12.75">
      <c r="A1568" s="144"/>
      <c r="B1568" s="105"/>
      <c r="C1568" s="69"/>
      <c r="D1568" s="70"/>
      <c r="E1568" s="141" t="s">
        <v>86</v>
      </c>
      <c r="F1568" s="141">
        <f>+F1452+F1465+F1478+F1491+F1507+F1520+F1541</f>
        <v>0</v>
      </c>
      <c r="G1568" s="141" t="s">
        <v>87</v>
      </c>
      <c r="H1568" s="142">
        <f>+H1452+H1465+H1478+H1491+H1507+H1520+H1541</f>
        <v>0</v>
      </c>
    </row>
    <row r="1569" spans="1:8" ht="12.75">
      <c r="A1569" s="144"/>
      <c r="B1569" s="105"/>
      <c r="C1569" s="69"/>
      <c r="D1569" s="70"/>
      <c r="E1569" s="105"/>
      <c r="F1569" s="105"/>
      <c r="G1569" s="69"/>
      <c r="H1569" s="145"/>
    </row>
    <row r="1570" spans="1:8" ht="12.75">
      <c r="A1570" s="98"/>
      <c r="B1570" s="99"/>
      <c r="C1570" s="99"/>
      <c r="D1570" s="79"/>
      <c r="E1570" s="99"/>
      <c r="F1570" s="99"/>
      <c r="G1570" s="99"/>
      <c r="H1570" s="80"/>
    </row>
    <row r="1571" spans="1:8" ht="13.5" thickBot="1">
      <c r="A1571" s="155"/>
      <c r="B1571" s="156"/>
      <c r="C1571" s="156"/>
      <c r="D1571" s="165"/>
      <c r="E1571" s="158"/>
      <c r="F1571" s="159"/>
      <c r="G1571" s="158"/>
      <c r="H1571" s="160"/>
    </row>
    <row r="1572" spans="1:8" ht="14.25" thickBot="1" thickTop="1">
      <c r="A1572" s="254" t="s">
        <v>74</v>
      </c>
      <c r="B1572" s="255"/>
      <c r="C1572" s="65" t="s">
        <v>264</v>
      </c>
      <c r="D1572" s="66" t="s">
        <v>265</v>
      </c>
      <c r="E1572" s="239"/>
      <c r="F1572" s="239"/>
      <c r="G1572" s="239"/>
      <c r="H1572" s="67"/>
    </row>
    <row r="1573" spans="1:8" ht="13.5" thickTop="1">
      <c r="A1573" s="68"/>
      <c r="B1573" s="69"/>
      <c r="C1573" s="69"/>
      <c r="D1573" s="70"/>
      <c r="E1573" s="62"/>
      <c r="F1573" s="63"/>
      <c r="G1573" s="62"/>
      <c r="H1573" s="64"/>
    </row>
    <row r="1574" spans="1:8" ht="12.75">
      <c r="A1574" s="175">
        <v>1401</v>
      </c>
      <c r="B1574" s="125" t="s">
        <v>78</v>
      </c>
      <c r="C1574" s="125" t="s">
        <v>75</v>
      </c>
      <c r="D1574" s="124" t="s">
        <v>266</v>
      </c>
      <c r="E1574" s="75"/>
      <c r="F1574" s="75"/>
      <c r="G1574" s="75"/>
      <c r="H1574" s="76"/>
    </row>
    <row r="1575" spans="1:8" ht="12.75">
      <c r="A1575" s="68"/>
      <c r="B1575" s="131"/>
      <c r="C1575" s="69"/>
      <c r="D1575" s="87"/>
      <c r="E1575" s="62"/>
      <c r="F1575" s="63"/>
      <c r="G1575" s="62"/>
      <c r="H1575" s="64"/>
    </row>
    <row r="1576" spans="1:8" ht="12.75">
      <c r="A1576" s="126"/>
      <c r="B1576" s="82"/>
      <c r="C1576" s="127"/>
      <c r="D1576" s="117"/>
      <c r="E1576" s="128"/>
      <c r="F1576" s="129"/>
      <c r="G1576" s="128"/>
      <c r="H1576" s="130"/>
    </row>
    <row r="1577" spans="1:8" ht="12.75">
      <c r="A1577" s="68"/>
      <c r="B1577" s="78" t="s">
        <v>80</v>
      </c>
      <c r="C1577" s="69"/>
      <c r="D1577" s="70" t="s">
        <v>81</v>
      </c>
      <c r="E1577" s="63" t="s">
        <v>82</v>
      </c>
      <c r="F1577" s="84">
        <v>0</v>
      </c>
      <c r="G1577" s="63" t="s">
        <v>83</v>
      </c>
      <c r="H1577" s="85">
        <v>0</v>
      </c>
    </row>
    <row r="1578" spans="1:8" ht="12.75">
      <c r="A1578" s="68"/>
      <c r="B1578" s="69"/>
      <c r="C1578" s="69"/>
      <c r="D1578" s="86"/>
      <c r="E1578" s="63" t="s">
        <v>84</v>
      </c>
      <c r="F1578" s="84">
        <v>0</v>
      </c>
      <c r="G1578" s="63" t="s">
        <v>85</v>
      </c>
      <c r="H1578" s="85">
        <v>0</v>
      </c>
    </row>
    <row r="1579" spans="1:8" ht="12.75">
      <c r="A1579" s="68"/>
      <c r="B1579" s="69"/>
      <c r="C1579" s="69"/>
      <c r="D1579" s="86"/>
      <c r="E1579" s="63" t="s">
        <v>86</v>
      </c>
      <c r="F1579" s="84">
        <v>0</v>
      </c>
      <c r="G1579" s="63" t="s">
        <v>87</v>
      </c>
      <c r="H1579" s="85">
        <v>0</v>
      </c>
    </row>
    <row r="1580" spans="1:8" ht="12.75">
      <c r="A1580" s="68"/>
      <c r="B1580" s="69"/>
      <c r="C1580" s="69"/>
      <c r="D1580" s="87"/>
      <c r="E1580" s="62"/>
      <c r="F1580" s="63"/>
      <c r="G1580" s="62"/>
      <c r="H1580" s="71"/>
    </row>
    <row r="1581" spans="1:8" ht="12.75">
      <c r="A1581" s="68"/>
      <c r="B1581" s="78" t="s">
        <v>88</v>
      </c>
      <c r="C1581" s="69"/>
      <c r="D1581" s="70" t="s">
        <v>27</v>
      </c>
      <c r="E1581" s="63" t="s">
        <v>82</v>
      </c>
      <c r="F1581" s="84">
        <v>0</v>
      </c>
      <c r="G1581" s="63" t="s">
        <v>83</v>
      </c>
      <c r="H1581" s="85">
        <v>0</v>
      </c>
    </row>
    <row r="1582" spans="1:8" ht="12.75">
      <c r="A1582" s="68"/>
      <c r="B1582" s="69"/>
      <c r="C1582" s="69"/>
      <c r="D1582" s="86"/>
      <c r="E1582" s="63" t="s">
        <v>84</v>
      </c>
      <c r="F1582" s="84">
        <v>0</v>
      </c>
      <c r="G1582" s="63" t="s">
        <v>85</v>
      </c>
      <c r="H1582" s="85">
        <v>0</v>
      </c>
    </row>
    <row r="1583" spans="1:8" ht="12.75">
      <c r="A1583" s="68"/>
      <c r="B1583" s="69"/>
      <c r="C1583" s="69"/>
      <c r="D1583" s="86"/>
      <c r="E1583" s="63" t="s">
        <v>86</v>
      </c>
      <c r="F1583" s="84">
        <v>0</v>
      </c>
      <c r="G1583" s="63" t="s">
        <v>87</v>
      </c>
      <c r="H1583" s="85">
        <v>0</v>
      </c>
    </row>
    <row r="1584" spans="1:8" ht="12.75">
      <c r="A1584" s="68"/>
      <c r="B1584" s="69"/>
      <c r="C1584" s="69"/>
      <c r="D1584" s="87"/>
      <c r="E1584" s="62"/>
      <c r="F1584" s="63"/>
      <c r="G1584" s="62"/>
      <c r="H1584" s="64"/>
    </row>
    <row r="1585" spans="1:8" ht="12.75">
      <c r="A1585" s="68"/>
      <c r="B1585" s="78" t="s">
        <v>95</v>
      </c>
      <c r="C1585" s="69"/>
      <c r="D1585" s="70" t="s">
        <v>96</v>
      </c>
      <c r="E1585" s="63" t="s">
        <v>82</v>
      </c>
      <c r="F1585" s="84">
        <v>0</v>
      </c>
      <c r="G1585" s="63" t="s">
        <v>83</v>
      </c>
      <c r="H1585" s="85">
        <v>0</v>
      </c>
    </row>
    <row r="1586" spans="1:8" ht="12.75">
      <c r="A1586" s="68"/>
      <c r="B1586" s="69"/>
      <c r="C1586" s="69"/>
      <c r="D1586" s="86"/>
      <c r="E1586" s="63" t="s">
        <v>84</v>
      </c>
      <c r="F1586" s="84">
        <v>0</v>
      </c>
      <c r="G1586" s="63" t="s">
        <v>85</v>
      </c>
      <c r="H1586" s="85">
        <v>0</v>
      </c>
    </row>
    <row r="1587" spans="1:8" ht="12.75">
      <c r="A1587" s="68"/>
      <c r="B1587" s="69"/>
      <c r="C1587" s="69"/>
      <c r="D1587" s="86"/>
      <c r="E1587" s="63" t="s">
        <v>86</v>
      </c>
      <c r="F1587" s="84">
        <v>0</v>
      </c>
      <c r="G1587" s="63" t="s">
        <v>87</v>
      </c>
      <c r="H1587" s="85">
        <v>0</v>
      </c>
    </row>
    <row r="1588" spans="1:8" ht="13.5" thickBot="1">
      <c r="A1588" s="68"/>
      <c r="B1588" s="69"/>
      <c r="C1588" s="69"/>
      <c r="D1588" s="86"/>
      <c r="E1588" s="63"/>
      <c r="F1588" s="84"/>
      <c r="G1588" s="63"/>
      <c r="H1588" s="85"/>
    </row>
    <row r="1589" spans="1:8" ht="13.5" thickTop="1">
      <c r="A1589" s="106"/>
      <c r="B1589" s="107"/>
      <c r="C1589" s="107"/>
      <c r="D1589" s="108"/>
      <c r="E1589" s="109"/>
      <c r="F1589" s="110"/>
      <c r="G1589" s="109"/>
      <c r="H1589" s="111"/>
    </row>
    <row r="1590" spans="1:8" ht="12.75">
      <c r="A1590" s="94" t="s">
        <v>89</v>
      </c>
      <c r="B1590" s="69"/>
      <c r="C1590" s="69" t="s">
        <v>75</v>
      </c>
      <c r="D1590" s="61" t="s">
        <v>267</v>
      </c>
      <c r="E1590" s="95" t="s">
        <v>82</v>
      </c>
      <c r="F1590" s="96">
        <f>+F1577+F1581+F1585</f>
        <v>0</v>
      </c>
      <c r="G1590" s="95" t="s">
        <v>83</v>
      </c>
      <c r="H1590" s="97">
        <f>+H1577+H1581+H1585</f>
        <v>0</v>
      </c>
    </row>
    <row r="1591" spans="1:8" ht="12.75">
      <c r="A1591" s="68"/>
      <c r="B1591" s="69"/>
      <c r="C1591" s="69"/>
      <c r="D1591" s="70"/>
      <c r="E1591" s="95" t="s">
        <v>84</v>
      </c>
      <c r="F1591" s="96">
        <f>+F1578+F1582+F1586</f>
        <v>0</v>
      </c>
      <c r="G1591" s="95" t="s">
        <v>85</v>
      </c>
      <c r="H1591" s="97">
        <f>+H1578+H1582+H1586</f>
        <v>0</v>
      </c>
    </row>
    <row r="1592" spans="1:8" ht="12.75">
      <c r="A1592" s="68"/>
      <c r="B1592" s="69"/>
      <c r="C1592" s="69"/>
      <c r="D1592" s="70"/>
      <c r="E1592" s="95" t="s">
        <v>86</v>
      </c>
      <c r="F1592" s="96">
        <f>+F1579+F1583+F1587</f>
        <v>0</v>
      </c>
      <c r="G1592" s="95" t="s">
        <v>87</v>
      </c>
      <c r="H1592" s="97">
        <f>+H1579+H1583+H1587</f>
        <v>0</v>
      </c>
    </row>
    <row r="1593" spans="1:8" ht="12.75">
      <c r="A1593" s="98"/>
      <c r="B1593" s="99"/>
      <c r="C1593" s="99"/>
      <c r="D1593" s="79"/>
      <c r="E1593" s="100"/>
      <c r="F1593" s="101"/>
      <c r="G1593" s="100"/>
      <c r="H1593" s="102"/>
    </row>
    <row r="1594" spans="1:8" ht="12.75">
      <c r="A1594" s="68"/>
      <c r="B1594" s="69"/>
      <c r="C1594" s="69"/>
      <c r="D1594" s="87"/>
      <c r="E1594" s="62"/>
      <c r="F1594" s="63"/>
      <c r="G1594" s="62"/>
      <c r="H1594" s="64"/>
    </row>
    <row r="1595" spans="1:8" ht="12.75">
      <c r="A1595" s="175">
        <v>1402</v>
      </c>
      <c r="B1595" s="125" t="s">
        <v>78</v>
      </c>
      <c r="C1595" s="125" t="s">
        <v>90</v>
      </c>
      <c r="D1595" s="124" t="s">
        <v>268</v>
      </c>
      <c r="E1595" s="75"/>
      <c r="F1595" s="75"/>
      <c r="G1595" s="75"/>
      <c r="H1595" s="76"/>
    </row>
    <row r="1596" spans="1:8" ht="12.75">
      <c r="A1596" s="68"/>
      <c r="B1596" s="131"/>
      <c r="C1596" s="69"/>
      <c r="D1596" s="87"/>
      <c r="E1596" s="62"/>
      <c r="F1596" s="63"/>
      <c r="G1596" s="62"/>
      <c r="H1596" s="64"/>
    </row>
    <row r="1597" spans="1:8" ht="12.75">
      <c r="A1597" s="126"/>
      <c r="B1597" s="82"/>
      <c r="C1597" s="127"/>
      <c r="D1597" s="117"/>
      <c r="E1597" s="128"/>
      <c r="F1597" s="129"/>
      <c r="G1597" s="128"/>
      <c r="H1597" s="130"/>
    </row>
    <row r="1598" spans="1:8" ht="12.75">
      <c r="A1598" s="68"/>
      <c r="B1598" s="78" t="s">
        <v>80</v>
      </c>
      <c r="C1598" s="69"/>
      <c r="D1598" s="70" t="s">
        <v>81</v>
      </c>
      <c r="E1598" s="63" t="s">
        <v>82</v>
      </c>
      <c r="F1598" s="84">
        <v>0</v>
      </c>
      <c r="G1598" s="63" t="s">
        <v>83</v>
      </c>
      <c r="H1598" s="85">
        <v>0</v>
      </c>
    </row>
    <row r="1599" spans="1:8" ht="12.75">
      <c r="A1599" s="68"/>
      <c r="B1599" s="69"/>
      <c r="C1599" s="69"/>
      <c r="D1599" s="86"/>
      <c r="E1599" s="63" t="s">
        <v>84</v>
      </c>
      <c r="F1599" s="84">
        <v>0</v>
      </c>
      <c r="G1599" s="63" t="s">
        <v>85</v>
      </c>
      <c r="H1599" s="85">
        <v>0</v>
      </c>
    </row>
    <row r="1600" spans="1:8" ht="12.75">
      <c r="A1600" s="68"/>
      <c r="B1600" s="69"/>
      <c r="C1600" s="69"/>
      <c r="D1600" s="86"/>
      <c r="E1600" s="63" t="s">
        <v>86</v>
      </c>
      <c r="F1600" s="84">
        <v>0</v>
      </c>
      <c r="G1600" s="63" t="s">
        <v>87</v>
      </c>
      <c r="H1600" s="85">
        <v>0</v>
      </c>
    </row>
    <row r="1601" spans="1:8" ht="12.75">
      <c r="A1601" s="68"/>
      <c r="B1601" s="69"/>
      <c r="C1601" s="69"/>
      <c r="D1601" s="87"/>
      <c r="E1601" s="62"/>
      <c r="F1601" s="63"/>
      <c r="G1601" s="62"/>
      <c r="H1601" s="71"/>
    </row>
    <row r="1602" spans="1:8" ht="12.75">
      <c r="A1602" s="68"/>
      <c r="B1602" s="78" t="s">
        <v>88</v>
      </c>
      <c r="C1602" s="69"/>
      <c r="D1602" s="70" t="s">
        <v>27</v>
      </c>
      <c r="E1602" s="63" t="s">
        <v>82</v>
      </c>
      <c r="F1602" s="84">
        <v>0</v>
      </c>
      <c r="G1602" s="63" t="s">
        <v>83</v>
      </c>
      <c r="H1602" s="85">
        <v>0</v>
      </c>
    </row>
    <row r="1603" spans="1:8" ht="12.75">
      <c r="A1603" s="68"/>
      <c r="B1603" s="69"/>
      <c r="C1603" s="69"/>
      <c r="D1603" s="86"/>
      <c r="E1603" s="63" t="s">
        <v>84</v>
      </c>
      <c r="F1603" s="84">
        <v>0</v>
      </c>
      <c r="G1603" s="63" t="s">
        <v>85</v>
      </c>
      <c r="H1603" s="85">
        <v>0</v>
      </c>
    </row>
    <row r="1604" spans="1:8" ht="12.75">
      <c r="A1604" s="68"/>
      <c r="B1604" s="69"/>
      <c r="C1604" s="69"/>
      <c r="D1604" s="86"/>
      <c r="E1604" s="63" t="s">
        <v>86</v>
      </c>
      <c r="F1604" s="84">
        <v>0</v>
      </c>
      <c r="G1604" s="63" t="s">
        <v>87</v>
      </c>
      <c r="H1604" s="85">
        <v>0</v>
      </c>
    </row>
    <row r="1605" spans="1:8" ht="12.75">
      <c r="A1605" s="68"/>
      <c r="B1605" s="69"/>
      <c r="C1605" s="69"/>
      <c r="D1605" s="87"/>
      <c r="E1605" s="62"/>
      <c r="F1605" s="63"/>
      <c r="G1605" s="62"/>
      <c r="H1605" s="64"/>
    </row>
    <row r="1606" spans="1:8" ht="12.75">
      <c r="A1606" s="68"/>
      <c r="B1606" s="78" t="s">
        <v>95</v>
      </c>
      <c r="C1606" s="69"/>
      <c r="D1606" s="70" t="s">
        <v>96</v>
      </c>
      <c r="E1606" s="63" t="s">
        <v>82</v>
      </c>
      <c r="F1606" s="84">
        <v>0</v>
      </c>
      <c r="G1606" s="63" t="s">
        <v>83</v>
      </c>
      <c r="H1606" s="85">
        <v>0</v>
      </c>
    </row>
    <row r="1607" spans="1:8" ht="12.75">
      <c r="A1607" s="68"/>
      <c r="B1607" s="69"/>
      <c r="C1607" s="69"/>
      <c r="D1607" s="86"/>
      <c r="E1607" s="63" t="s">
        <v>84</v>
      </c>
      <c r="F1607" s="84">
        <v>0</v>
      </c>
      <c r="G1607" s="63" t="s">
        <v>85</v>
      </c>
      <c r="H1607" s="85">
        <v>0</v>
      </c>
    </row>
    <row r="1608" spans="1:8" ht="12.75">
      <c r="A1608" s="68"/>
      <c r="B1608" s="69"/>
      <c r="C1608" s="69"/>
      <c r="D1608" s="86"/>
      <c r="E1608" s="63" t="s">
        <v>86</v>
      </c>
      <c r="F1608" s="84">
        <v>0</v>
      </c>
      <c r="G1608" s="63" t="s">
        <v>87</v>
      </c>
      <c r="H1608" s="85">
        <v>0</v>
      </c>
    </row>
    <row r="1609" spans="1:8" ht="13.5" thickBot="1">
      <c r="A1609" s="68"/>
      <c r="B1609" s="69"/>
      <c r="C1609" s="69"/>
      <c r="D1609" s="86"/>
      <c r="E1609" s="63"/>
      <c r="F1609" s="84"/>
      <c r="G1609" s="63"/>
      <c r="H1609" s="85"/>
    </row>
    <row r="1610" spans="1:8" ht="13.5" thickTop="1">
      <c r="A1610" s="106"/>
      <c r="B1610" s="107"/>
      <c r="C1610" s="107"/>
      <c r="D1610" s="108"/>
      <c r="E1610" s="109"/>
      <c r="F1610" s="110"/>
      <c r="G1610" s="109"/>
      <c r="H1610" s="111"/>
    </row>
    <row r="1611" spans="1:8" ht="12.75">
      <c r="A1611" s="94" t="s">
        <v>89</v>
      </c>
      <c r="B1611" s="69"/>
      <c r="C1611" s="69" t="s">
        <v>90</v>
      </c>
      <c r="D1611" s="70" t="s">
        <v>268</v>
      </c>
      <c r="E1611" s="95" t="s">
        <v>82</v>
      </c>
      <c r="F1611" s="96">
        <f>+F1598+F1602+F1606</f>
        <v>0</v>
      </c>
      <c r="G1611" s="95" t="s">
        <v>83</v>
      </c>
      <c r="H1611" s="97">
        <f>+H1598+H1602+H1606</f>
        <v>0</v>
      </c>
    </row>
    <row r="1612" spans="1:8" ht="12.75">
      <c r="A1612" s="68"/>
      <c r="B1612" s="69"/>
      <c r="C1612" s="69"/>
      <c r="D1612" s="70"/>
      <c r="E1612" s="95" t="s">
        <v>84</v>
      </c>
      <c r="F1612" s="96">
        <f>+F1599+F1603+F1607</f>
        <v>0</v>
      </c>
      <c r="G1612" s="95" t="s">
        <v>85</v>
      </c>
      <c r="H1612" s="97">
        <f>+H1599+H1603+H1607</f>
        <v>0</v>
      </c>
    </row>
    <row r="1613" spans="1:8" ht="12.75">
      <c r="A1613" s="68"/>
      <c r="B1613" s="69"/>
      <c r="C1613" s="69"/>
      <c r="D1613" s="70"/>
      <c r="E1613" s="95" t="s">
        <v>86</v>
      </c>
      <c r="F1613" s="96">
        <f>+F1600+F1604+F1608</f>
        <v>0</v>
      </c>
      <c r="G1613" s="95" t="s">
        <v>87</v>
      </c>
      <c r="H1613" s="97">
        <f>+H1600+H1604+H1608</f>
        <v>0</v>
      </c>
    </row>
    <row r="1614" spans="1:8" ht="12.75">
      <c r="A1614" s="98"/>
      <c r="B1614" s="99"/>
      <c r="C1614" s="99"/>
      <c r="D1614" s="79"/>
      <c r="E1614" s="100"/>
      <c r="F1614" s="101"/>
      <c r="G1614" s="100"/>
      <c r="H1614" s="102"/>
    </row>
    <row r="1615" spans="1:8" ht="12.75">
      <c r="A1615" s="68"/>
      <c r="B1615" s="69"/>
      <c r="C1615" s="69"/>
      <c r="D1615" s="87"/>
      <c r="E1615" s="62"/>
      <c r="F1615" s="63"/>
      <c r="G1615" s="62"/>
      <c r="H1615" s="64"/>
    </row>
    <row r="1616" spans="1:8" ht="12.75">
      <c r="A1616" s="123" t="s">
        <v>269</v>
      </c>
      <c r="B1616" s="125" t="s">
        <v>78</v>
      </c>
      <c r="C1616" s="133" t="s">
        <v>93</v>
      </c>
      <c r="D1616" s="124" t="s">
        <v>270</v>
      </c>
      <c r="E1616" s="75"/>
      <c r="F1616" s="75"/>
      <c r="G1616" s="75"/>
      <c r="H1616" s="76"/>
    </row>
    <row r="1617" spans="1:8" ht="12.75">
      <c r="A1617" s="68"/>
      <c r="B1617" s="131"/>
      <c r="C1617" s="69"/>
      <c r="D1617" s="87"/>
      <c r="E1617" s="62"/>
      <c r="F1617" s="63"/>
      <c r="G1617" s="62"/>
      <c r="H1617" s="64"/>
    </row>
    <row r="1618" spans="1:8" ht="12.75">
      <c r="A1618" s="126"/>
      <c r="B1618" s="82"/>
      <c r="C1618" s="127"/>
      <c r="D1618" s="117"/>
      <c r="E1618" s="128"/>
      <c r="F1618" s="129"/>
      <c r="G1618" s="128"/>
      <c r="H1618" s="130"/>
    </row>
    <row r="1619" spans="1:8" ht="12.75">
      <c r="A1619" s="68"/>
      <c r="B1619" s="78" t="s">
        <v>80</v>
      </c>
      <c r="C1619" s="69"/>
      <c r="D1619" s="70" t="s">
        <v>81</v>
      </c>
      <c r="E1619" s="63" t="s">
        <v>82</v>
      </c>
      <c r="F1619" s="84">
        <v>0</v>
      </c>
      <c r="G1619" s="63" t="s">
        <v>83</v>
      </c>
      <c r="H1619" s="85">
        <v>0</v>
      </c>
    </row>
    <row r="1620" spans="1:8" ht="12.75">
      <c r="A1620" s="68"/>
      <c r="B1620" s="69"/>
      <c r="C1620" s="69"/>
      <c r="D1620" s="86"/>
      <c r="E1620" s="63" t="s">
        <v>84</v>
      </c>
      <c r="F1620" s="84">
        <v>0</v>
      </c>
      <c r="G1620" s="63" t="s">
        <v>85</v>
      </c>
      <c r="H1620" s="85">
        <v>0</v>
      </c>
    </row>
    <row r="1621" spans="1:8" ht="12.75">
      <c r="A1621" s="68"/>
      <c r="B1621" s="69"/>
      <c r="C1621" s="69"/>
      <c r="D1621" s="86"/>
      <c r="E1621" s="63" t="s">
        <v>86</v>
      </c>
      <c r="F1621" s="84">
        <v>0</v>
      </c>
      <c r="G1621" s="63" t="s">
        <v>87</v>
      </c>
      <c r="H1621" s="85">
        <v>0</v>
      </c>
    </row>
    <row r="1622" spans="1:8" ht="12.75">
      <c r="A1622" s="68"/>
      <c r="B1622" s="69"/>
      <c r="C1622" s="69"/>
      <c r="D1622" s="87"/>
      <c r="E1622" s="62"/>
      <c r="F1622" s="63"/>
      <c r="G1622" s="62"/>
      <c r="H1622" s="71"/>
    </row>
    <row r="1623" spans="1:8" ht="12.75">
      <c r="A1623" s="68"/>
      <c r="B1623" s="78" t="s">
        <v>88</v>
      </c>
      <c r="C1623" s="69"/>
      <c r="D1623" s="70" t="s">
        <v>27</v>
      </c>
      <c r="E1623" s="63" t="s">
        <v>82</v>
      </c>
      <c r="F1623" s="84">
        <v>0</v>
      </c>
      <c r="G1623" s="63" t="s">
        <v>83</v>
      </c>
      <c r="H1623" s="85">
        <v>0</v>
      </c>
    </row>
    <row r="1624" spans="1:8" ht="12.75">
      <c r="A1624" s="68"/>
      <c r="B1624" s="69"/>
      <c r="C1624" s="69"/>
      <c r="D1624" s="86"/>
      <c r="E1624" s="63" t="s">
        <v>84</v>
      </c>
      <c r="F1624" s="84">
        <v>0</v>
      </c>
      <c r="G1624" s="63" t="s">
        <v>85</v>
      </c>
      <c r="H1624" s="85">
        <v>0</v>
      </c>
    </row>
    <row r="1625" spans="1:8" ht="12.75">
      <c r="A1625" s="68"/>
      <c r="B1625" s="69"/>
      <c r="C1625" s="69"/>
      <c r="D1625" s="86"/>
      <c r="E1625" s="63" t="s">
        <v>86</v>
      </c>
      <c r="F1625" s="84">
        <v>0</v>
      </c>
      <c r="G1625" s="63" t="s">
        <v>87</v>
      </c>
      <c r="H1625" s="85">
        <v>0</v>
      </c>
    </row>
    <row r="1626" spans="1:8" ht="12.75">
      <c r="A1626" s="68"/>
      <c r="B1626" s="69"/>
      <c r="C1626" s="69"/>
      <c r="D1626" s="87"/>
      <c r="E1626" s="62"/>
      <c r="F1626" s="63"/>
      <c r="G1626" s="62"/>
      <c r="H1626" s="64"/>
    </row>
    <row r="1627" spans="1:8" ht="12.75">
      <c r="A1627" s="68"/>
      <c r="B1627" s="78" t="s">
        <v>95</v>
      </c>
      <c r="C1627" s="69"/>
      <c r="D1627" s="70" t="s">
        <v>96</v>
      </c>
      <c r="E1627" s="63" t="s">
        <v>82</v>
      </c>
      <c r="F1627" s="84">
        <v>0</v>
      </c>
      <c r="G1627" s="63" t="s">
        <v>83</v>
      </c>
      <c r="H1627" s="85">
        <v>0</v>
      </c>
    </row>
    <row r="1628" spans="1:8" ht="12.75">
      <c r="A1628" s="68"/>
      <c r="B1628" s="69"/>
      <c r="C1628" s="69"/>
      <c r="D1628" s="86"/>
      <c r="E1628" s="63" t="s">
        <v>84</v>
      </c>
      <c r="F1628" s="84">
        <v>0</v>
      </c>
      <c r="G1628" s="63" t="s">
        <v>85</v>
      </c>
      <c r="H1628" s="85">
        <v>0</v>
      </c>
    </row>
    <row r="1629" spans="1:8" ht="12.75">
      <c r="A1629" s="68"/>
      <c r="B1629" s="69"/>
      <c r="C1629" s="69"/>
      <c r="D1629" s="86"/>
      <c r="E1629" s="63" t="s">
        <v>86</v>
      </c>
      <c r="F1629" s="84">
        <v>0</v>
      </c>
      <c r="G1629" s="63" t="s">
        <v>87</v>
      </c>
      <c r="H1629" s="85">
        <v>0</v>
      </c>
    </row>
    <row r="1630" spans="1:8" ht="13.5" thickBot="1">
      <c r="A1630" s="68"/>
      <c r="B1630" s="69"/>
      <c r="C1630" s="69"/>
      <c r="D1630" s="86"/>
      <c r="E1630" s="63"/>
      <c r="F1630" s="84"/>
      <c r="G1630" s="63"/>
      <c r="H1630" s="85"/>
    </row>
    <row r="1631" spans="1:8" ht="13.5" thickTop="1">
      <c r="A1631" s="106"/>
      <c r="B1631" s="107"/>
      <c r="C1631" s="107"/>
      <c r="D1631" s="108"/>
      <c r="E1631" s="109"/>
      <c r="F1631" s="110"/>
      <c r="G1631" s="109"/>
      <c r="H1631" s="111"/>
    </row>
    <row r="1632" spans="1:8" ht="12.75">
      <c r="A1632" s="94" t="s">
        <v>89</v>
      </c>
      <c r="B1632" s="69"/>
      <c r="C1632" s="166" t="s">
        <v>93</v>
      </c>
      <c r="D1632" s="70" t="s">
        <v>270</v>
      </c>
      <c r="E1632" s="95" t="s">
        <v>82</v>
      </c>
      <c r="F1632" s="96">
        <f>+F1619+F1623+F1627</f>
        <v>0</v>
      </c>
      <c r="G1632" s="95" t="s">
        <v>83</v>
      </c>
      <c r="H1632" s="97">
        <f>+H1619+H1623+H1627</f>
        <v>0</v>
      </c>
    </row>
    <row r="1633" spans="1:8" ht="12.75">
      <c r="A1633" s="68"/>
      <c r="B1633" s="69"/>
      <c r="C1633" s="69"/>
      <c r="D1633" s="70"/>
      <c r="E1633" s="95" t="s">
        <v>84</v>
      </c>
      <c r="F1633" s="96">
        <f>+F1620+F1624+F1628</f>
        <v>0</v>
      </c>
      <c r="G1633" s="95" t="s">
        <v>85</v>
      </c>
      <c r="H1633" s="97">
        <f>+H1620+H1624+H1628</f>
        <v>0</v>
      </c>
    </row>
    <row r="1634" spans="1:8" ht="12.75">
      <c r="A1634" s="68"/>
      <c r="B1634" s="69"/>
      <c r="C1634" s="69"/>
      <c r="D1634" s="70"/>
      <c r="E1634" s="95" t="s">
        <v>86</v>
      </c>
      <c r="F1634" s="96">
        <f>+F1621+F1625+F1629</f>
        <v>0</v>
      </c>
      <c r="G1634" s="95" t="s">
        <v>87</v>
      </c>
      <c r="H1634" s="97">
        <f>+H1621+H1625+H1629</f>
        <v>0</v>
      </c>
    </row>
    <row r="1635" spans="1:8" ht="12.75">
      <c r="A1635" s="98"/>
      <c r="B1635" s="99"/>
      <c r="C1635" s="99"/>
      <c r="D1635" s="79"/>
      <c r="E1635" s="100"/>
      <c r="F1635" s="101"/>
      <c r="G1635" s="100"/>
      <c r="H1635" s="102"/>
    </row>
    <row r="1636" spans="1:8" ht="12.75">
      <c r="A1636" s="135"/>
      <c r="B1636" s="74"/>
      <c r="C1636" s="74"/>
      <c r="D1636" s="75"/>
      <c r="E1636" s="120"/>
      <c r="F1636" s="121"/>
      <c r="G1636" s="120"/>
      <c r="H1636" s="122"/>
    </row>
    <row r="1637" spans="1:8" ht="12.75">
      <c r="A1637" s="123" t="s">
        <v>271</v>
      </c>
      <c r="B1637" s="125" t="s">
        <v>78</v>
      </c>
      <c r="C1637" s="133" t="s">
        <v>98</v>
      </c>
      <c r="D1637" s="124" t="s">
        <v>272</v>
      </c>
      <c r="E1637" s="75"/>
      <c r="F1637" s="75"/>
      <c r="G1637" s="75"/>
      <c r="H1637" s="76"/>
    </row>
    <row r="1638" spans="1:8" ht="12.75">
      <c r="A1638" s="68"/>
      <c r="B1638" s="131"/>
      <c r="C1638" s="69"/>
      <c r="D1638" s="87"/>
      <c r="E1638" s="62"/>
      <c r="F1638" s="63"/>
      <c r="G1638" s="62"/>
      <c r="H1638" s="64"/>
    </row>
    <row r="1639" spans="1:8" ht="12.75">
      <c r="A1639" s="126"/>
      <c r="B1639" s="82"/>
      <c r="C1639" s="127"/>
      <c r="D1639" s="117"/>
      <c r="E1639" s="128"/>
      <c r="F1639" s="129"/>
      <c r="G1639" s="128"/>
      <c r="H1639" s="130"/>
    </row>
    <row r="1640" spans="1:8" ht="12.75">
      <c r="A1640" s="68"/>
      <c r="B1640" s="78" t="s">
        <v>80</v>
      </c>
      <c r="C1640" s="69"/>
      <c r="D1640" s="70" t="s">
        <v>81</v>
      </c>
      <c r="E1640" s="63" t="s">
        <v>82</v>
      </c>
      <c r="F1640" s="84">
        <v>0</v>
      </c>
      <c r="G1640" s="63" t="s">
        <v>83</v>
      </c>
      <c r="H1640" s="85">
        <v>0</v>
      </c>
    </row>
    <row r="1641" spans="1:8" ht="12.75">
      <c r="A1641" s="68"/>
      <c r="B1641" s="69"/>
      <c r="C1641" s="69"/>
      <c r="D1641" s="86"/>
      <c r="E1641" s="63" t="s">
        <v>84</v>
      </c>
      <c r="F1641" s="84">
        <v>0</v>
      </c>
      <c r="G1641" s="63" t="s">
        <v>85</v>
      </c>
      <c r="H1641" s="85">
        <v>0</v>
      </c>
    </row>
    <row r="1642" spans="1:8" ht="12.75">
      <c r="A1642" s="68"/>
      <c r="B1642" s="69"/>
      <c r="C1642" s="69"/>
      <c r="D1642" s="86"/>
      <c r="E1642" s="63" t="s">
        <v>86</v>
      </c>
      <c r="F1642" s="84">
        <v>0</v>
      </c>
      <c r="G1642" s="63" t="s">
        <v>87</v>
      </c>
      <c r="H1642" s="85">
        <v>0</v>
      </c>
    </row>
    <row r="1643" spans="1:8" ht="12.75">
      <c r="A1643" s="68"/>
      <c r="B1643" s="69"/>
      <c r="C1643" s="69"/>
      <c r="D1643" s="87"/>
      <c r="E1643" s="62"/>
      <c r="F1643" s="63"/>
      <c r="G1643" s="62"/>
      <c r="H1643" s="71"/>
    </row>
    <row r="1644" spans="1:8" ht="12.75">
      <c r="A1644" s="68"/>
      <c r="B1644" s="78" t="s">
        <v>88</v>
      </c>
      <c r="C1644" s="69"/>
      <c r="D1644" s="70" t="s">
        <v>27</v>
      </c>
      <c r="E1644" s="63" t="s">
        <v>82</v>
      </c>
      <c r="F1644" s="84">
        <v>0</v>
      </c>
      <c r="G1644" s="63" t="s">
        <v>83</v>
      </c>
      <c r="H1644" s="85">
        <v>0</v>
      </c>
    </row>
    <row r="1645" spans="1:8" ht="12.75">
      <c r="A1645" s="68"/>
      <c r="B1645" s="69"/>
      <c r="C1645" s="69"/>
      <c r="D1645" s="86"/>
      <c r="E1645" s="63" t="s">
        <v>84</v>
      </c>
      <c r="F1645" s="84">
        <v>0</v>
      </c>
      <c r="G1645" s="63" t="s">
        <v>85</v>
      </c>
      <c r="H1645" s="85">
        <v>0</v>
      </c>
    </row>
    <row r="1646" spans="1:8" ht="12.75">
      <c r="A1646" s="68"/>
      <c r="B1646" s="69"/>
      <c r="C1646" s="69"/>
      <c r="D1646" s="86"/>
      <c r="E1646" s="63" t="s">
        <v>86</v>
      </c>
      <c r="F1646" s="84">
        <v>0</v>
      </c>
      <c r="G1646" s="63" t="s">
        <v>87</v>
      </c>
      <c r="H1646" s="85">
        <v>0</v>
      </c>
    </row>
    <row r="1647" spans="1:8" ht="12.75">
      <c r="A1647" s="68"/>
      <c r="B1647" s="69"/>
      <c r="C1647" s="69"/>
      <c r="D1647" s="86"/>
      <c r="E1647" s="63"/>
      <c r="F1647" s="84"/>
      <c r="G1647" s="63"/>
      <c r="H1647" s="85"/>
    </row>
    <row r="1648" spans="1:8" ht="12.75">
      <c r="A1648" s="68"/>
      <c r="B1648" s="78" t="s">
        <v>95</v>
      </c>
      <c r="C1648" s="69"/>
      <c r="D1648" s="70" t="s">
        <v>96</v>
      </c>
      <c r="E1648" s="63" t="s">
        <v>82</v>
      </c>
      <c r="F1648" s="84">
        <v>0</v>
      </c>
      <c r="G1648" s="63" t="s">
        <v>83</v>
      </c>
      <c r="H1648" s="85">
        <v>0</v>
      </c>
    </row>
    <row r="1649" spans="1:8" ht="12.75">
      <c r="A1649" s="68"/>
      <c r="B1649" s="69"/>
      <c r="C1649" s="69"/>
      <c r="D1649" s="86"/>
      <c r="E1649" s="63" t="s">
        <v>84</v>
      </c>
      <c r="F1649" s="84">
        <v>0</v>
      </c>
      <c r="G1649" s="63" t="s">
        <v>85</v>
      </c>
      <c r="H1649" s="85">
        <v>0</v>
      </c>
    </row>
    <row r="1650" spans="1:8" ht="12.75">
      <c r="A1650" s="68"/>
      <c r="B1650" s="69"/>
      <c r="C1650" s="69"/>
      <c r="D1650" s="86"/>
      <c r="E1650" s="63" t="s">
        <v>86</v>
      </c>
      <c r="F1650" s="84">
        <v>0</v>
      </c>
      <c r="G1650" s="63" t="s">
        <v>87</v>
      </c>
      <c r="H1650" s="85">
        <v>0</v>
      </c>
    </row>
    <row r="1651" spans="1:8" ht="13.5" thickBot="1">
      <c r="A1651" s="68"/>
      <c r="B1651" s="69"/>
      <c r="C1651" s="69"/>
      <c r="D1651" s="86"/>
      <c r="E1651" s="63"/>
      <c r="F1651" s="84"/>
      <c r="G1651" s="63"/>
      <c r="H1651" s="85"/>
    </row>
    <row r="1652" spans="1:8" ht="13.5" thickTop="1">
      <c r="A1652" s="106"/>
      <c r="B1652" s="107"/>
      <c r="C1652" s="107"/>
      <c r="D1652" s="108"/>
      <c r="E1652" s="109"/>
      <c r="F1652" s="110"/>
      <c r="G1652" s="109"/>
      <c r="H1652" s="111"/>
    </row>
    <row r="1653" spans="1:8" ht="12.75">
      <c r="A1653" s="94" t="s">
        <v>89</v>
      </c>
      <c r="B1653" s="69"/>
      <c r="C1653" s="166" t="s">
        <v>98</v>
      </c>
      <c r="D1653" s="70" t="s">
        <v>272</v>
      </c>
      <c r="E1653" s="95" t="s">
        <v>82</v>
      </c>
      <c r="F1653" s="96">
        <f>+F1640+F1644+F1648</f>
        <v>0</v>
      </c>
      <c r="G1653" s="95" t="s">
        <v>83</v>
      </c>
      <c r="H1653" s="97">
        <f>+H1640+H1644+H1648</f>
        <v>0</v>
      </c>
    </row>
    <row r="1654" spans="1:8" ht="12.75">
      <c r="A1654" s="68"/>
      <c r="B1654" s="69"/>
      <c r="C1654" s="69"/>
      <c r="D1654" s="70"/>
      <c r="E1654" s="95" t="s">
        <v>84</v>
      </c>
      <c r="F1654" s="96">
        <f>+F1641+F1645+F1649</f>
        <v>0</v>
      </c>
      <c r="G1654" s="95" t="s">
        <v>85</v>
      </c>
      <c r="H1654" s="97">
        <f>+H1641+H1645+H1649</f>
        <v>0</v>
      </c>
    </row>
    <row r="1655" spans="1:8" ht="12.75">
      <c r="A1655" s="68"/>
      <c r="B1655" s="69"/>
      <c r="C1655" s="69"/>
      <c r="D1655" s="70"/>
      <c r="E1655" s="95" t="s">
        <v>86</v>
      </c>
      <c r="F1655" s="96">
        <f>+F1642+F1646+F1650</f>
        <v>0</v>
      </c>
      <c r="G1655" s="95" t="s">
        <v>87</v>
      </c>
      <c r="H1655" s="97">
        <f>+H1642+H1646+H1650</f>
        <v>0</v>
      </c>
    </row>
    <row r="1656" spans="1:8" ht="12.75">
      <c r="A1656" s="98"/>
      <c r="B1656" s="99"/>
      <c r="C1656" s="99"/>
      <c r="D1656" s="79"/>
      <c r="E1656" s="100"/>
      <c r="F1656" s="101"/>
      <c r="G1656" s="100"/>
      <c r="H1656" s="102"/>
    </row>
    <row r="1657" spans="1:8" ht="12.75">
      <c r="A1657" s="135"/>
      <c r="B1657" s="74"/>
      <c r="C1657" s="74"/>
      <c r="D1657" s="136"/>
      <c r="E1657" s="120"/>
      <c r="F1657" s="121"/>
      <c r="G1657" s="120"/>
      <c r="H1657" s="122"/>
    </row>
    <row r="1658" spans="1:8" ht="25.5">
      <c r="A1658" s="123" t="s">
        <v>273</v>
      </c>
      <c r="B1658" s="125" t="s">
        <v>78</v>
      </c>
      <c r="C1658" s="133" t="s">
        <v>101</v>
      </c>
      <c r="D1658" s="124" t="s">
        <v>274</v>
      </c>
      <c r="E1658" s="75"/>
      <c r="F1658" s="75"/>
      <c r="G1658" s="75"/>
      <c r="H1658" s="76"/>
    </row>
    <row r="1659" spans="1:8" ht="12.75">
      <c r="A1659" s="68"/>
      <c r="B1659" s="131"/>
      <c r="C1659" s="69"/>
      <c r="D1659" s="87"/>
      <c r="E1659" s="62"/>
      <c r="F1659" s="63"/>
      <c r="G1659" s="62"/>
      <c r="H1659" s="64"/>
    </row>
    <row r="1660" spans="1:8" ht="12.75">
      <c r="A1660" s="126"/>
      <c r="B1660" s="82"/>
      <c r="C1660" s="127"/>
      <c r="D1660" s="117"/>
      <c r="E1660" s="128"/>
      <c r="F1660" s="129"/>
      <c r="G1660" s="128"/>
      <c r="H1660" s="130"/>
    </row>
    <row r="1661" spans="1:8" ht="12.75">
      <c r="A1661" s="68"/>
      <c r="B1661" s="78" t="s">
        <v>80</v>
      </c>
      <c r="C1661" s="69"/>
      <c r="D1661" s="70" t="s">
        <v>81</v>
      </c>
      <c r="E1661" s="63" t="s">
        <v>82</v>
      </c>
      <c r="F1661" s="84">
        <v>0</v>
      </c>
      <c r="G1661" s="63" t="s">
        <v>83</v>
      </c>
      <c r="H1661" s="85">
        <v>0</v>
      </c>
    </row>
    <row r="1662" spans="1:8" ht="12.75">
      <c r="A1662" s="68"/>
      <c r="B1662" s="69"/>
      <c r="C1662" s="69"/>
      <c r="D1662" s="86"/>
      <c r="E1662" s="63" t="s">
        <v>84</v>
      </c>
      <c r="F1662" s="84">
        <v>0</v>
      </c>
      <c r="G1662" s="63" t="s">
        <v>85</v>
      </c>
      <c r="H1662" s="85">
        <v>0</v>
      </c>
    </row>
    <row r="1663" spans="1:8" ht="12.75">
      <c r="A1663" s="68"/>
      <c r="B1663" s="69"/>
      <c r="C1663" s="69"/>
      <c r="D1663" s="86"/>
      <c r="E1663" s="63" t="s">
        <v>86</v>
      </c>
      <c r="F1663" s="84">
        <v>0</v>
      </c>
      <c r="G1663" s="63" t="s">
        <v>87</v>
      </c>
      <c r="H1663" s="85">
        <v>0</v>
      </c>
    </row>
    <row r="1664" spans="1:8" ht="12.75">
      <c r="A1664" s="68"/>
      <c r="B1664" s="69"/>
      <c r="C1664" s="69"/>
      <c r="D1664" s="87"/>
      <c r="E1664" s="62"/>
      <c r="F1664" s="63"/>
      <c r="G1664" s="62"/>
      <c r="H1664" s="71"/>
    </row>
    <row r="1665" spans="1:8" ht="12.75">
      <c r="A1665" s="68"/>
      <c r="B1665" s="78" t="s">
        <v>88</v>
      </c>
      <c r="C1665" s="69"/>
      <c r="D1665" s="70" t="s">
        <v>27</v>
      </c>
      <c r="E1665" s="63" t="s">
        <v>82</v>
      </c>
      <c r="F1665" s="84">
        <v>0</v>
      </c>
      <c r="G1665" s="63" t="s">
        <v>83</v>
      </c>
      <c r="H1665" s="85">
        <v>0</v>
      </c>
    </row>
    <row r="1666" spans="1:8" ht="12.75">
      <c r="A1666" s="68"/>
      <c r="B1666" s="69"/>
      <c r="C1666" s="69"/>
      <c r="D1666" s="86"/>
      <c r="E1666" s="63" t="s">
        <v>84</v>
      </c>
      <c r="F1666" s="84">
        <v>0</v>
      </c>
      <c r="G1666" s="63" t="s">
        <v>85</v>
      </c>
      <c r="H1666" s="85">
        <v>0</v>
      </c>
    </row>
    <row r="1667" spans="1:8" ht="12.75">
      <c r="A1667" s="68"/>
      <c r="B1667" s="69"/>
      <c r="C1667" s="69"/>
      <c r="D1667" s="86"/>
      <c r="E1667" s="63" t="s">
        <v>86</v>
      </c>
      <c r="F1667" s="84">
        <v>0</v>
      </c>
      <c r="G1667" s="63" t="s">
        <v>87</v>
      </c>
      <c r="H1667" s="85">
        <v>0</v>
      </c>
    </row>
    <row r="1668" spans="1:8" ht="12.75">
      <c r="A1668" s="68"/>
      <c r="B1668" s="69"/>
      <c r="C1668" s="69"/>
      <c r="D1668" s="87"/>
      <c r="E1668" s="63"/>
      <c r="F1668" s="84"/>
      <c r="G1668" s="63"/>
      <c r="H1668" s="85"/>
    </row>
    <row r="1669" spans="1:8" ht="12.75">
      <c r="A1669" s="68"/>
      <c r="B1669" s="78" t="s">
        <v>95</v>
      </c>
      <c r="C1669" s="69"/>
      <c r="D1669" s="70" t="s">
        <v>96</v>
      </c>
      <c r="E1669" s="63" t="s">
        <v>82</v>
      </c>
      <c r="F1669" s="84">
        <v>0</v>
      </c>
      <c r="G1669" s="63" t="s">
        <v>83</v>
      </c>
      <c r="H1669" s="85">
        <v>0</v>
      </c>
    </row>
    <row r="1670" spans="1:8" ht="12.75">
      <c r="A1670" s="68"/>
      <c r="B1670" s="69"/>
      <c r="C1670" s="69"/>
      <c r="D1670" s="86"/>
      <c r="E1670" s="63" t="s">
        <v>84</v>
      </c>
      <c r="F1670" s="84">
        <v>0</v>
      </c>
      <c r="G1670" s="63" t="s">
        <v>85</v>
      </c>
      <c r="H1670" s="85">
        <v>0</v>
      </c>
    </row>
    <row r="1671" spans="1:8" ht="12.75">
      <c r="A1671" s="68"/>
      <c r="B1671" s="69"/>
      <c r="C1671" s="69"/>
      <c r="D1671" s="86"/>
      <c r="E1671" s="63" t="s">
        <v>86</v>
      </c>
      <c r="F1671" s="84">
        <v>0</v>
      </c>
      <c r="G1671" s="63" t="s">
        <v>87</v>
      </c>
      <c r="H1671" s="85">
        <v>0</v>
      </c>
    </row>
    <row r="1672" spans="1:8" ht="13.5" thickBot="1">
      <c r="A1672" s="68"/>
      <c r="B1672" s="69"/>
      <c r="C1672" s="69"/>
      <c r="D1672" s="86"/>
      <c r="E1672" s="63"/>
      <c r="F1672" s="84"/>
      <c r="G1672" s="63"/>
      <c r="H1672" s="85"/>
    </row>
    <row r="1673" spans="1:8" ht="13.5" thickTop="1">
      <c r="A1673" s="106"/>
      <c r="B1673" s="107"/>
      <c r="C1673" s="107"/>
      <c r="D1673" s="108"/>
      <c r="E1673" s="109"/>
      <c r="F1673" s="110"/>
      <c r="G1673" s="109"/>
      <c r="H1673" s="111"/>
    </row>
    <row r="1674" spans="1:8" ht="25.5">
      <c r="A1674" s="94" t="s">
        <v>89</v>
      </c>
      <c r="B1674" s="69"/>
      <c r="C1674" s="166" t="s">
        <v>101</v>
      </c>
      <c r="D1674" s="61" t="s">
        <v>274</v>
      </c>
      <c r="E1674" s="95" t="s">
        <v>82</v>
      </c>
      <c r="F1674" s="96">
        <f>+F1661+F1665+F1669</f>
        <v>0</v>
      </c>
      <c r="G1674" s="95" t="s">
        <v>83</v>
      </c>
      <c r="H1674" s="97">
        <f>+H1661+H1665+H1669</f>
        <v>0</v>
      </c>
    </row>
    <row r="1675" spans="1:8" ht="12.75">
      <c r="A1675" s="68"/>
      <c r="B1675" s="69"/>
      <c r="C1675" s="69"/>
      <c r="D1675" s="70"/>
      <c r="E1675" s="95" t="s">
        <v>84</v>
      </c>
      <c r="F1675" s="96">
        <f>+F1662+F1666+F1670</f>
        <v>0</v>
      </c>
      <c r="G1675" s="95" t="s">
        <v>85</v>
      </c>
      <c r="H1675" s="97">
        <f>+H1662+H1666+H1670</f>
        <v>0</v>
      </c>
    </row>
    <row r="1676" spans="1:8" ht="12.75">
      <c r="A1676" s="68"/>
      <c r="B1676" s="69"/>
      <c r="C1676" s="69"/>
      <c r="D1676" s="70"/>
      <c r="E1676" s="95" t="s">
        <v>86</v>
      </c>
      <c r="F1676" s="96">
        <f>+F1663+F1667+F1671</f>
        <v>0</v>
      </c>
      <c r="G1676" s="95" t="s">
        <v>87</v>
      </c>
      <c r="H1676" s="97">
        <f>+H1663+H1667+H1671</f>
        <v>0</v>
      </c>
    </row>
    <row r="1677" spans="1:8" ht="12.75">
      <c r="A1677" s="98"/>
      <c r="B1677" s="99"/>
      <c r="C1677" s="99"/>
      <c r="D1677" s="112"/>
      <c r="E1677" s="100"/>
      <c r="F1677" s="101"/>
      <c r="G1677" s="100"/>
      <c r="H1677" s="102"/>
    </row>
    <row r="1678" spans="1:8" ht="12.75">
      <c r="A1678" s="68"/>
      <c r="B1678" s="69"/>
      <c r="C1678" s="69"/>
      <c r="D1678" s="87"/>
      <c r="E1678" s="62"/>
      <c r="F1678" s="63"/>
      <c r="G1678" s="62"/>
      <c r="H1678" s="64"/>
    </row>
    <row r="1679" spans="1:8" ht="12.75">
      <c r="A1679" s="252"/>
      <c r="B1679" s="253"/>
      <c r="C1679" s="127"/>
      <c r="D1679" s="138"/>
      <c r="E1679" s="253"/>
      <c r="F1679" s="253"/>
      <c r="G1679" s="127"/>
      <c r="H1679" s="139"/>
    </row>
    <row r="1680" spans="1:8" ht="12.75">
      <c r="A1680" s="249" t="s">
        <v>275</v>
      </c>
      <c r="B1680" s="250"/>
      <c r="C1680" s="250"/>
      <c r="D1680" s="86" t="s">
        <v>265</v>
      </c>
      <c r="E1680" s="141" t="s">
        <v>82</v>
      </c>
      <c r="F1680" s="141">
        <f>+F1590+F1611+F1632+F1653+F1674</f>
        <v>0</v>
      </c>
      <c r="G1680" s="141" t="s">
        <v>83</v>
      </c>
      <c r="H1680" s="142">
        <f>+H1590+H1611+H1632+H1653+H1674</f>
        <v>0</v>
      </c>
    </row>
    <row r="1681" spans="1:8" ht="12.75">
      <c r="A1681" s="77"/>
      <c r="B1681" s="143"/>
      <c r="C1681" s="95"/>
      <c r="D1681" s="86"/>
      <c r="E1681" s="141" t="s">
        <v>84</v>
      </c>
      <c r="F1681" s="141">
        <f aca="true" t="shared" si="1" ref="F1681:H1682">+F1591+F1612+F1633+F1654+F1675</f>
        <v>0</v>
      </c>
      <c r="G1681" s="141" t="s">
        <v>85</v>
      </c>
      <c r="H1681" s="142">
        <f t="shared" si="1"/>
        <v>0</v>
      </c>
    </row>
    <row r="1682" spans="1:8" ht="12.75">
      <c r="A1682" s="144"/>
      <c r="B1682" s="105"/>
      <c r="C1682" s="69"/>
      <c r="D1682" s="70"/>
      <c r="E1682" s="141" t="s">
        <v>86</v>
      </c>
      <c r="F1682" s="141">
        <f t="shared" si="1"/>
        <v>0</v>
      </c>
      <c r="G1682" s="141" t="s">
        <v>87</v>
      </c>
      <c r="H1682" s="142">
        <f t="shared" si="1"/>
        <v>0</v>
      </c>
    </row>
    <row r="1683" spans="1:8" ht="12.75">
      <c r="A1683" s="144"/>
      <c r="B1683" s="105"/>
      <c r="C1683" s="69"/>
      <c r="D1683" s="70"/>
      <c r="E1683" s="105"/>
      <c r="F1683" s="105"/>
      <c r="G1683" s="69"/>
      <c r="H1683" s="145"/>
    </row>
    <row r="1684" spans="1:8" ht="12.75">
      <c r="A1684" s="98"/>
      <c r="B1684" s="99"/>
      <c r="C1684" s="99"/>
      <c r="D1684" s="79"/>
      <c r="E1684" s="99"/>
      <c r="F1684" s="99"/>
      <c r="G1684" s="99"/>
      <c r="H1684" s="80"/>
    </row>
    <row r="1685" spans="1:8" ht="13.5" thickBot="1">
      <c r="A1685" s="155"/>
      <c r="B1685" s="156"/>
      <c r="C1685" s="156"/>
      <c r="D1685" s="157"/>
      <c r="E1685" s="158"/>
      <c r="F1685" s="159"/>
      <c r="G1685" s="158"/>
      <c r="H1685" s="160"/>
    </row>
    <row r="1686" spans="1:8" ht="14.25" thickBot="1" thickTop="1">
      <c r="A1686" s="254" t="s">
        <v>74</v>
      </c>
      <c r="B1686" s="255"/>
      <c r="C1686" s="65" t="s">
        <v>276</v>
      </c>
      <c r="D1686" s="66" t="s">
        <v>277</v>
      </c>
      <c r="E1686" s="239"/>
      <c r="F1686" s="239"/>
      <c r="G1686" s="239"/>
      <c r="H1686" s="67"/>
    </row>
    <row r="1687" spans="1:8" ht="13.5" thickTop="1">
      <c r="A1687" s="68"/>
      <c r="B1687" s="69"/>
      <c r="C1687" s="69"/>
      <c r="D1687" s="70"/>
      <c r="E1687" s="62"/>
      <c r="F1687" s="63"/>
      <c r="G1687" s="62"/>
      <c r="H1687" s="64"/>
    </row>
    <row r="1688" spans="1:8" ht="12.75">
      <c r="A1688" s="175">
        <v>1501</v>
      </c>
      <c r="B1688" s="125" t="s">
        <v>78</v>
      </c>
      <c r="C1688" s="125" t="s">
        <v>75</v>
      </c>
      <c r="D1688" s="124" t="s">
        <v>278</v>
      </c>
      <c r="E1688" s="75"/>
      <c r="F1688" s="75"/>
      <c r="G1688" s="75"/>
      <c r="H1688" s="76"/>
    </row>
    <row r="1689" spans="1:8" ht="12.75">
      <c r="A1689" s="68"/>
      <c r="B1689" s="131"/>
      <c r="C1689" s="69"/>
      <c r="D1689" s="87"/>
      <c r="E1689" s="62"/>
      <c r="F1689" s="63"/>
      <c r="G1689" s="62"/>
      <c r="H1689" s="64"/>
    </row>
    <row r="1690" spans="1:8" ht="12.75">
      <c r="A1690" s="126"/>
      <c r="B1690" s="82"/>
      <c r="C1690" s="127"/>
      <c r="D1690" s="117"/>
      <c r="E1690" s="128"/>
      <c r="F1690" s="129"/>
      <c r="G1690" s="128"/>
      <c r="H1690" s="130"/>
    </row>
    <row r="1691" spans="1:8" ht="12.75">
      <c r="A1691" s="68"/>
      <c r="B1691" s="78" t="s">
        <v>80</v>
      </c>
      <c r="C1691" s="69"/>
      <c r="D1691" s="70" t="s">
        <v>81</v>
      </c>
      <c r="E1691" s="63" t="s">
        <v>82</v>
      </c>
      <c r="F1691" s="84">
        <v>0</v>
      </c>
      <c r="G1691" s="63" t="s">
        <v>83</v>
      </c>
      <c r="H1691" s="85">
        <v>0</v>
      </c>
    </row>
    <row r="1692" spans="1:8" ht="12.75">
      <c r="A1692" s="68"/>
      <c r="B1692" s="69"/>
      <c r="C1692" s="69"/>
      <c r="D1692" s="86"/>
      <c r="E1692" s="63" t="s">
        <v>84</v>
      </c>
      <c r="F1692" s="84">
        <v>0</v>
      </c>
      <c r="G1692" s="63" t="s">
        <v>85</v>
      </c>
      <c r="H1692" s="85">
        <v>0</v>
      </c>
    </row>
    <row r="1693" spans="1:8" ht="12.75">
      <c r="A1693" s="68"/>
      <c r="B1693" s="69"/>
      <c r="C1693" s="69"/>
      <c r="D1693" s="86"/>
      <c r="E1693" s="63" t="s">
        <v>86</v>
      </c>
      <c r="F1693" s="84">
        <v>0</v>
      </c>
      <c r="G1693" s="63" t="s">
        <v>87</v>
      </c>
      <c r="H1693" s="85">
        <v>0</v>
      </c>
    </row>
    <row r="1694" spans="1:8" ht="12.75">
      <c r="A1694" s="68"/>
      <c r="B1694" s="69"/>
      <c r="C1694" s="69"/>
      <c r="D1694" s="87"/>
      <c r="E1694" s="62"/>
      <c r="F1694" s="63"/>
      <c r="G1694" s="62"/>
      <c r="H1694" s="71"/>
    </row>
    <row r="1695" spans="1:8" ht="12.75">
      <c r="A1695" s="68"/>
      <c r="B1695" s="78" t="s">
        <v>88</v>
      </c>
      <c r="C1695" s="69"/>
      <c r="D1695" s="70" t="s">
        <v>27</v>
      </c>
      <c r="E1695" s="63" t="s">
        <v>82</v>
      </c>
      <c r="F1695" s="84">
        <v>0</v>
      </c>
      <c r="G1695" s="63" t="s">
        <v>83</v>
      </c>
      <c r="H1695" s="85">
        <v>0</v>
      </c>
    </row>
    <row r="1696" spans="1:8" ht="12.75">
      <c r="A1696" s="68"/>
      <c r="B1696" s="69"/>
      <c r="C1696" s="69"/>
      <c r="D1696" s="86"/>
      <c r="E1696" s="63" t="s">
        <v>84</v>
      </c>
      <c r="F1696" s="84">
        <v>0</v>
      </c>
      <c r="G1696" s="63" t="s">
        <v>85</v>
      </c>
      <c r="H1696" s="85">
        <v>0</v>
      </c>
    </row>
    <row r="1697" spans="1:8" ht="12.75">
      <c r="A1697" s="68"/>
      <c r="B1697" s="69"/>
      <c r="C1697" s="69"/>
      <c r="D1697" s="86"/>
      <c r="E1697" s="63" t="s">
        <v>86</v>
      </c>
      <c r="F1697" s="84">
        <v>0</v>
      </c>
      <c r="G1697" s="63" t="s">
        <v>87</v>
      </c>
      <c r="H1697" s="85">
        <v>0</v>
      </c>
    </row>
    <row r="1698" spans="1:8" ht="12.75">
      <c r="A1698" s="68"/>
      <c r="B1698" s="69"/>
      <c r="C1698" s="69"/>
      <c r="D1698" s="87"/>
      <c r="E1698" s="62"/>
      <c r="F1698" s="63"/>
      <c r="G1698" s="62"/>
      <c r="H1698" s="64"/>
    </row>
    <row r="1699" spans="1:8" ht="12.75">
      <c r="A1699" s="68"/>
      <c r="B1699" s="78" t="s">
        <v>95</v>
      </c>
      <c r="C1699" s="69"/>
      <c r="D1699" s="70" t="s">
        <v>96</v>
      </c>
      <c r="E1699" s="63" t="s">
        <v>82</v>
      </c>
      <c r="F1699" s="84">
        <v>0</v>
      </c>
      <c r="G1699" s="63" t="s">
        <v>83</v>
      </c>
      <c r="H1699" s="85">
        <v>0</v>
      </c>
    </row>
    <row r="1700" spans="1:8" ht="12.75">
      <c r="A1700" s="68"/>
      <c r="B1700" s="69"/>
      <c r="C1700" s="69"/>
      <c r="D1700" s="86"/>
      <c r="E1700" s="63" t="s">
        <v>84</v>
      </c>
      <c r="F1700" s="84">
        <v>0</v>
      </c>
      <c r="G1700" s="63" t="s">
        <v>85</v>
      </c>
      <c r="H1700" s="85">
        <v>0</v>
      </c>
    </row>
    <row r="1701" spans="1:8" ht="12.75">
      <c r="A1701" s="68"/>
      <c r="B1701" s="69"/>
      <c r="C1701" s="69"/>
      <c r="D1701" s="86"/>
      <c r="E1701" s="63" t="s">
        <v>86</v>
      </c>
      <c r="F1701" s="84">
        <v>0</v>
      </c>
      <c r="G1701" s="63" t="s">
        <v>87</v>
      </c>
      <c r="H1701" s="85">
        <v>0</v>
      </c>
    </row>
    <row r="1702" spans="1:8" ht="13.5" thickBot="1">
      <c r="A1702" s="68"/>
      <c r="B1702" s="69"/>
      <c r="C1702" s="69"/>
      <c r="D1702" s="86"/>
      <c r="E1702" s="63"/>
      <c r="F1702" s="84"/>
      <c r="G1702" s="63"/>
      <c r="H1702" s="85"/>
    </row>
    <row r="1703" spans="1:8" ht="13.5" thickTop="1">
      <c r="A1703" s="106"/>
      <c r="B1703" s="107"/>
      <c r="C1703" s="107"/>
      <c r="D1703" s="108"/>
      <c r="E1703" s="109"/>
      <c r="F1703" s="110"/>
      <c r="G1703" s="109"/>
      <c r="H1703" s="111"/>
    </row>
    <row r="1704" spans="1:8" ht="12.75">
      <c r="A1704" s="94" t="s">
        <v>89</v>
      </c>
      <c r="B1704" s="69"/>
      <c r="C1704" s="69" t="s">
        <v>75</v>
      </c>
      <c r="D1704" s="70" t="s">
        <v>278</v>
      </c>
      <c r="E1704" s="95" t="s">
        <v>82</v>
      </c>
      <c r="F1704" s="96">
        <f>+F1691+F1695+F1699</f>
        <v>0</v>
      </c>
      <c r="G1704" s="95" t="s">
        <v>83</v>
      </c>
      <c r="H1704" s="97">
        <f>+H1691+H1695+H1699</f>
        <v>0</v>
      </c>
    </row>
    <row r="1705" spans="1:8" ht="12.75">
      <c r="A1705" s="68"/>
      <c r="B1705" s="69"/>
      <c r="C1705" s="69"/>
      <c r="D1705" s="70"/>
      <c r="E1705" s="95" t="s">
        <v>84</v>
      </c>
      <c r="F1705" s="96">
        <f>+F1692+F1696+F1700</f>
        <v>0</v>
      </c>
      <c r="G1705" s="95" t="s">
        <v>85</v>
      </c>
      <c r="H1705" s="97">
        <f>+H1692+H1696+H1700</f>
        <v>0</v>
      </c>
    </row>
    <row r="1706" spans="1:8" ht="12.75">
      <c r="A1706" s="68"/>
      <c r="B1706" s="69"/>
      <c r="C1706" s="69"/>
      <c r="D1706" s="70"/>
      <c r="E1706" s="95" t="s">
        <v>86</v>
      </c>
      <c r="F1706" s="96">
        <f>+F1693+F1697+F1701</f>
        <v>0</v>
      </c>
      <c r="G1706" s="95" t="s">
        <v>87</v>
      </c>
      <c r="H1706" s="97">
        <f>+H1693+H1697+H1701</f>
        <v>0</v>
      </c>
    </row>
    <row r="1707" spans="1:8" ht="12.75">
      <c r="A1707" s="98"/>
      <c r="B1707" s="99"/>
      <c r="C1707" s="99"/>
      <c r="D1707" s="79"/>
      <c r="E1707" s="100"/>
      <c r="F1707" s="101"/>
      <c r="G1707" s="100"/>
      <c r="H1707" s="102"/>
    </row>
    <row r="1708" spans="1:8" ht="12.75">
      <c r="A1708" s="68"/>
      <c r="B1708" s="69"/>
      <c r="C1708" s="69"/>
      <c r="D1708" s="87"/>
      <c r="E1708" s="62"/>
      <c r="F1708" s="63"/>
      <c r="G1708" s="62"/>
      <c r="H1708" s="64"/>
    </row>
    <row r="1709" spans="1:8" ht="12.75">
      <c r="A1709" s="175">
        <v>1502</v>
      </c>
      <c r="B1709" s="125" t="s">
        <v>78</v>
      </c>
      <c r="C1709" s="125" t="s">
        <v>90</v>
      </c>
      <c r="D1709" s="124" t="s">
        <v>279</v>
      </c>
      <c r="E1709" s="75"/>
      <c r="F1709" s="75"/>
      <c r="G1709" s="75"/>
      <c r="H1709" s="76"/>
    </row>
    <row r="1710" spans="1:8" ht="12.75">
      <c r="A1710" s="68"/>
      <c r="B1710" s="131"/>
      <c r="C1710" s="69"/>
      <c r="D1710" s="87"/>
      <c r="E1710" s="62"/>
      <c r="F1710" s="63"/>
      <c r="G1710" s="62"/>
      <c r="H1710" s="64"/>
    </row>
    <row r="1711" spans="1:8" ht="12.75">
      <c r="A1711" s="126"/>
      <c r="B1711" s="82"/>
      <c r="C1711" s="127"/>
      <c r="D1711" s="117"/>
      <c r="E1711" s="128"/>
      <c r="F1711" s="129"/>
      <c r="G1711" s="128"/>
      <c r="H1711" s="130"/>
    </row>
    <row r="1712" spans="1:8" ht="12.75">
      <c r="A1712" s="68"/>
      <c r="B1712" s="78" t="s">
        <v>80</v>
      </c>
      <c r="C1712" s="69"/>
      <c r="D1712" s="70" t="s">
        <v>81</v>
      </c>
      <c r="E1712" s="63" t="s">
        <v>82</v>
      </c>
      <c r="F1712" s="84">
        <v>0</v>
      </c>
      <c r="G1712" s="63" t="s">
        <v>83</v>
      </c>
      <c r="H1712" s="85">
        <v>0</v>
      </c>
    </row>
    <row r="1713" spans="1:8" ht="12.75">
      <c r="A1713" s="68"/>
      <c r="B1713" s="69"/>
      <c r="C1713" s="69"/>
      <c r="D1713" s="86"/>
      <c r="E1713" s="63" t="s">
        <v>84</v>
      </c>
      <c r="F1713" s="84">
        <v>0</v>
      </c>
      <c r="G1713" s="63" t="s">
        <v>85</v>
      </c>
      <c r="H1713" s="85">
        <v>0</v>
      </c>
    </row>
    <row r="1714" spans="1:8" ht="12.75">
      <c r="A1714" s="68"/>
      <c r="B1714" s="69"/>
      <c r="C1714" s="69"/>
      <c r="D1714" s="86"/>
      <c r="E1714" s="63" t="s">
        <v>86</v>
      </c>
      <c r="F1714" s="84">
        <v>0</v>
      </c>
      <c r="G1714" s="63" t="s">
        <v>87</v>
      </c>
      <c r="H1714" s="85">
        <v>0</v>
      </c>
    </row>
    <row r="1715" spans="1:8" ht="12.75">
      <c r="A1715" s="68"/>
      <c r="B1715" s="69"/>
      <c r="C1715" s="69"/>
      <c r="D1715" s="87"/>
      <c r="E1715" s="62"/>
      <c r="F1715" s="63"/>
      <c r="G1715" s="62"/>
      <c r="H1715" s="71"/>
    </row>
    <row r="1716" spans="1:8" ht="12.75">
      <c r="A1716" s="68"/>
      <c r="B1716" s="78" t="s">
        <v>88</v>
      </c>
      <c r="C1716" s="69"/>
      <c r="D1716" s="70" t="s">
        <v>27</v>
      </c>
      <c r="E1716" s="63" t="s">
        <v>82</v>
      </c>
      <c r="F1716" s="84">
        <v>0</v>
      </c>
      <c r="G1716" s="63" t="s">
        <v>83</v>
      </c>
      <c r="H1716" s="85">
        <v>0</v>
      </c>
    </row>
    <row r="1717" spans="1:8" ht="12.75">
      <c r="A1717" s="68"/>
      <c r="B1717" s="69"/>
      <c r="C1717" s="69"/>
      <c r="D1717" s="86"/>
      <c r="E1717" s="63" t="s">
        <v>84</v>
      </c>
      <c r="F1717" s="84">
        <v>0</v>
      </c>
      <c r="G1717" s="63" t="s">
        <v>85</v>
      </c>
      <c r="H1717" s="85">
        <v>0</v>
      </c>
    </row>
    <row r="1718" spans="1:8" ht="12.75">
      <c r="A1718" s="68"/>
      <c r="B1718" s="69"/>
      <c r="C1718" s="69"/>
      <c r="D1718" s="86"/>
      <c r="E1718" s="63" t="s">
        <v>86</v>
      </c>
      <c r="F1718" s="84">
        <v>0</v>
      </c>
      <c r="G1718" s="63" t="s">
        <v>87</v>
      </c>
      <c r="H1718" s="85">
        <v>0</v>
      </c>
    </row>
    <row r="1719" spans="1:8" ht="12.75">
      <c r="A1719" s="68"/>
      <c r="B1719" s="69"/>
      <c r="C1719" s="69"/>
      <c r="D1719" s="87"/>
      <c r="E1719" s="62"/>
      <c r="F1719" s="63"/>
      <c r="G1719" s="62"/>
      <c r="H1719" s="64"/>
    </row>
    <row r="1720" spans="1:8" ht="12.75">
      <c r="A1720" s="68"/>
      <c r="B1720" s="78" t="s">
        <v>95</v>
      </c>
      <c r="C1720" s="69"/>
      <c r="D1720" s="70" t="s">
        <v>96</v>
      </c>
      <c r="E1720" s="63" t="s">
        <v>82</v>
      </c>
      <c r="F1720" s="84">
        <v>0</v>
      </c>
      <c r="G1720" s="63" t="s">
        <v>83</v>
      </c>
      <c r="H1720" s="85">
        <v>0</v>
      </c>
    </row>
    <row r="1721" spans="1:8" ht="12.75">
      <c r="A1721" s="68"/>
      <c r="B1721" s="69"/>
      <c r="C1721" s="69"/>
      <c r="D1721" s="86"/>
      <c r="E1721" s="63" t="s">
        <v>84</v>
      </c>
      <c r="F1721" s="84">
        <v>0</v>
      </c>
      <c r="G1721" s="63" t="s">
        <v>85</v>
      </c>
      <c r="H1721" s="85">
        <v>0</v>
      </c>
    </row>
    <row r="1722" spans="1:8" ht="12.75">
      <c r="A1722" s="68"/>
      <c r="B1722" s="69"/>
      <c r="C1722" s="69"/>
      <c r="D1722" s="86"/>
      <c r="E1722" s="63" t="s">
        <v>86</v>
      </c>
      <c r="F1722" s="84">
        <v>0</v>
      </c>
      <c r="G1722" s="63" t="s">
        <v>87</v>
      </c>
      <c r="H1722" s="85">
        <v>0</v>
      </c>
    </row>
    <row r="1723" spans="1:8" ht="13.5" thickBot="1">
      <c r="A1723" s="68"/>
      <c r="B1723" s="69"/>
      <c r="C1723" s="69"/>
      <c r="D1723" s="86"/>
      <c r="E1723" s="63"/>
      <c r="F1723" s="84"/>
      <c r="G1723" s="63"/>
      <c r="H1723" s="85"/>
    </row>
    <row r="1724" spans="1:8" ht="13.5" thickTop="1">
      <c r="A1724" s="106"/>
      <c r="B1724" s="107"/>
      <c r="C1724" s="107"/>
      <c r="D1724" s="108"/>
      <c r="E1724" s="109"/>
      <c r="F1724" s="110"/>
      <c r="G1724" s="109"/>
      <c r="H1724" s="111"/>
    </row>
    <row r="1725" spans="1:8" ht="12.75">
      <c r="A1725" s="94" t="s">
        <v>89</v>
      </c>
      <c r="B1725" s="69"/>
      <c r="C1725" s="69" t="s">
        <v>90</v>
      </c>
      <c r="D1725" s="70" t="s">
        <v>279</v>
      </c>
      <c r="E1725" s="95" t="s">
        <v>82</v>
      </c>
      <c r="F1725" s="96">
        <f>+F1712+F1716+F1720</f>
        <v>0</v>
      </c>
      <c r="G1725" s="95" t="s">
        <v>83</v>
      </c>
      <c r="H1725" s="97">
        <f>+H1712+H1716+H1720</f>
        <v>0</v>
      </c>
    </row>
    <row r="1726" spans="1:8" ht="12.75">
      <c r="A1726" s="68"/>
      <c r="B1726" s="69"/>
      <c r="C1726" s="69"/>
      <c r="D1726" s="70"/>
      <c r="E1726" s="95" t="s">
        <v>84</v>
      </c>
      <c r="F1726" s="96">
        <f>+F1713+F1717+F1721</f>
        <v>0</v>
      </c>
      <c r="G1726" s="95" t="s">
        <v>85</v>
      </c>
      <c r="H1726" s="97">
        <f>+H1713+H1717+H1721</f>
        <v>0</v>
      </c>
    </row>
    <row r="1727" spans="1:8" ht="12.75">
      <c r="A1727" s="68"/>
      <c r="B1727" s="69"/>
      <c r="C1727" s="69"/>
      <c r="D1727" s="70"/>
      <c r="E1727" s="95" t="s">
        <v>86</v>
      </c>
      <c r="F1727" s="96">
        <f>+F1714+F1718+F1722</f>
        <v>0</v>
      </c>
      <c r="G1727" s="95" t="s">
        <v>87</v>
      </c>
      <c r="H1727" s="97">
        <f>+H1714+H1718+H1722</f>
        <v>0</v>
      </c>
    </row>
    <row r="1728" spans="1:8" ht="12.75">
      <c r="A1728" s="98"/>
      <c r="B1728" s="99"/>
      <c r="C1728" s="99"/>
      <c r="D1728" s="79"/>
      <c r="E1728" s="100"/>
      <c r="F1728" s="101"/>
      <c r="G1728" s="100"/>
      <c r="H1728" s="102"/>
    </row>
    <row r="1729" spans="1:8" ht="12.75">
      <c r="A1729" s="68"/>
      <c r="B1729" s="69"/>
      <c r="C1729" s="69"/>
      <c r="D1729" s="87"/>
      <c r="E1729" s="62"/>
      <c r="F1729" s="63"/>
      <c r="G1729" s="62"/>
      <c r="H1729" s="64"/>
    </row>
    <row r="1730" spans="1:8" ht="12.75">
      <c r="A1730" s="175">
        <v>1503</v>
      </c>
      <c r="B1730" s="125" t="s">
        <v>78</v>
      </c>
      <c r="C1730" s="125" t="s">
        <v>93</v>
      </c>
      <c r="D1730" s="124" t="s">
        <v>280</v>
      </c>
      <c r="E1730" s="75"/>
      <c r="F1730" s="75"/>
      <c r="G1730" s="75"/>
      <c r="H1730" s="76"/>
    </row>
    <row r="1731" spans="1:8" ht="12.75">
      <c r="A1731" s="68"/>
      <c r="B1731" s="131"/>
      <c r="C1731" s="69"/>
      <c r="D1731" s="87"/>
      <c r="E1731" s="62"/>
      <c r="F1731" s="63"/>
      <c r="G1731" s="62"/>
      <c r="H1731" s="64"/>
    </row>
    <row r="1732" spans="1:8" ht="12.75">
      <c r="A1732" s="126"/>
      <c r="B1732" s="82"/>
      <c r="C1732" s="127"/>
      <c r="D1732" s="117"/>
      <c r="E1732" s="128"/>
      <c r="F1732" s="129"/>
      <c r="G1732" s="128"/>
      <c r="H1732" s="130"/>
    </row>
    <row r="1733" spans="1:8" ht="12.75">
      <c r="A1733" s="68"/>
      <c r="B1733" s="78" t="s">
        <v>80</v>
      </c>
      <c r="C1733" s="69"/>
      <c r="D1733" s="70" t="s">
        <v>81</v>
      </c>
      <c r="E1733" s="63" t="s">
        <v>82</v>
      </c>
      <c r="F1733" s="84">
        <v>0</v>
      </c>
      <c r="G1733" s="63" t="s">
        <v>83</v>
      </c>
      <c r="H1733" s="85">
        <v>0</v>
      </c>
    </row>
    <row r="1734" spans="1:8" ht="12.75">
      <c r="A1734" s="68"/>
      <c r="B1734" s="69"/>
      <c r="C1734" s="69"/>
      <c r="D1734" s="86"/>
      <c r="E1734" s="63" t="s">
        <v>84</v>
      </c>
      <c r="F1734" s="84">
        <v>0</v>
      </c>
      <c r="G1734" s="63" t="s">
        <v>85</v>
      </c>
      <c r="H1734" s="85">
        <v>0</v>
      </c>
    </row>
    <row r="1735" spans="1:8" ht="12.75">
      <c r="A1735" s="68"/>
      <c r="B1735" s="69"/>
      <c r="C1735" s="69"/>
      <c r="D1735" s="86"/>
      <c r="E1735" s="63" t="s">
        <v>86</v>
      </c>
      <c r="F1735" s="84">
        <v>0</v>
      </c>
      <c r="G1735" s="63" t="s">
        <v>87</v>
      </c>
      <c r="H1735" s="85">
        <v>0</v>
      </c>
    </row>
    <row r="1736" spans="1:8" ht="12.75">
      <c r="A1736" s="68"/>
      <c r="B1736" s="69"/>
      <c r="C1736" s="69"/>
      <c r="D1736" s="87"/>
      <c r="E1736" s="62"/>
      <c r="F1736" s="63"/>
      <c r="G1736" s="62"/>
      <c r="H1736" s="71"/>
    </row>
    <row r="1737" spans="1:8" ht="12.75">
      <c r="A1737" s="68"/>
      <c r="B1737" s="78" t="s">
        <v>88</v>
      </c>
      <c r="C1737" s="69"/>
      <c r="D1737" s="70" t="s">
        <v>27</v>
      </c>
      <c r="E1737" s="63" t="s">
        <v>82</v>
      </c>
      <c r="F1737" s="84">
        <v>0</v>
      </c>
      <c r="G1737" s="63" t="s">
        <v>83</v>
      </c>
      <c r="H1737" s="85">
        <v>0</v>
      </c>
    </row>
    <row r="1738" spans="1:8" ht="12.75">
      <c r="A1738" s="68"/>
      <c r="B1738" s="69"/>
      <c r="C1738" s="69"/>
      <c r="D1738" s="86"/>
      <c r="E1738" s="63" t="s">
        <v>84</v>
      </c>
      <c r="F1738" s="84">
        <v>0</v>
      </c>
      <c r="G1738" s="63" t="s">
        <v>85</v>
      </c>
      <c r="H1738" s="85">
        <v>0</v>
      </c>
    </row>
    <row r="1739" spans="1:8" ht="12.75">
      <c r="A1739" s="68"/>
      <c r="B1739" s="69"/>
      <c r="C1739" s="69"/>
      <c r="D1739" s="86"/>
      <c r="E1739" s="63" t="s">
        <v>86</v>
      </c>
      <c r="F1739" s="84">
        <v>0</v>
      </c>
      <c r="G1739" s="63" t="s">
        <v>87</v>
      </c>
      <c r="H1739" s="85">
        <v>0</v>
      </c>
    </row>
    <row r="1740" spans="1:8" ht="12.75">
      <c r="A1740" s="68"/>
      <c r="B1740" s="69"/>
      <c r="C1740" s="69"/>
      <c r="D1740" s="87"/>
      <c r="E1740" s="62"/>
      <c r="F1740" s="63"/>
      <c r="G1740" s="62"/>
      <c r="H1740" s="64"/>
    </row>
    <row r="1741" spans="1:8" ht="12.75">
      <c r="A1741" s="68"/>
      <c r="B1741" s="78" t="s">
        <v>95</v>
      </c>
      <c r="C1741" s="69"/>
      <c r="D1741" s="70" t="s">
        <v>96</v>
      </c>
      <c r="E1741" s="63" t="s">
        <v>82</v>
      </c>
      <c r="F1741" s="84">
        <v>0</v>
      </c>
      <c r="G1741" s="63" t="s">
        <v>83</v>
      </c>
      <c r="H1741" s="85">
        <v>0</v>
      </c>
    </row>
    <row r="1742" spans="1:8" ht="12.75">
      <c r="A1742" s="68"/>
      <c r="B1742" s="69"/>
      <c r="C1742" s="69"/>
      <c r="D1742" s="86"/>
      <c r="E1742" s="63" t="s">
        <v>84</v>
      </c>
      <c r="F1742" s="84">
        <v>0</v>
      </c>
      <c r="G1742" s="63" t="s">
        <v>85</v>
      </c>
      <c r="H1742" s="85">
        <v>0</v>
      </c>
    </row>
    <row r="1743" spans="1:8" ht="12.75">
      <c r="A1743" s="68"/>
      <c r="B1743" s="69"/>
      <c r="C1743" s="69"/>
      <c r="D1743" s="86"/>
      <c r="E1743" s="63" t="s">
        <v>86</v>
      </c>
      <c r="F1743" s="84">
        <v>0</v>
      </c>
      <c r="G1743" s="63" t="s">
        <v>87</v>
      </c>
      <c r="H1743" s="85">
        <v>0</v>
      </c>
    </row>
    <row r="1744" spans="1:8" ht="13.5" thickBot="1">
      <c r="A1744" s="68"/>
      <c r="B1744" s="69"/>
      <c r="C1744" s="69"/>
      <c r="D1744" s="86"/>
      <c r="E1744" s="63"/>
      <c r="F1744" s="84"/>
      <c r="G1744" s="63"/>
      <c r="H1744" s="85"/>
    </row>
    <row r="1745" spans="1:8" ht="13.5" thickTop="1">
      <c r="A1745" s="106"/>
      <c r="B1745" s="107"/>
      <c r="C1745" s="107"/>
      <c r="D1745" s="108"/>
      <c r="E1745" s="109"/>
      <c r="F1745" s="110"/>
      <c r="G1745" s="109"/>
      <c r="H1745" s="111"/>
    </row>
    <row r="1746" spans="1:8" ht="12.75">
      <c r="A1746" s="94" t="s">
        <v>89</v>
      </c>
      <c r="B1746" s="69"/>
      <c r="C1746" s="69" t="s">
        <v>93</v>
      </c>
      <c r="D1746" s="70" t="s">
        <v>280</v>
      </c>
      <c r="E1746" s="95" t="s">
        <v>82</v>
      </c>
      <c r="F1746" s="96">
        <f>+F1733+F1737+F1741</f>
        <v>0</v>
      </c>
      <c r="G1746" s="95" t="s">
        <v>83</v>
      </c>
      <c r="H1746" s="97">
        <f>+H1733+H1737+H1741</f>
        <v>0</v>
      </c>
    </row>
    <row r="1747" spans="1:8" ht="12.75">
      <c r="A1747" s="68"/>
      <c r="B1747" s="69"/>
      <c r="C1747" s="69"/>
      <c r="D1747" s="70"/>
      <c r="E1747" s="95" t="s">
        <v>84</v>
      </c>
      <c r="F1747" s="96">
        <f>+F1734+F1738+F1742</f>
        <v>0</v>
      </c>
      <c r="G1747" s="95" t="s">
        <v>85</v>
      </c>
      <c r="H1747" s="97">
        <f>+H1734+H1738+H1742</f>
        <v>0</v>
      </c>
    </row>
    <row r="1748" spans="1:8" ht="12.75">
      <c r="A1748" s="68"/>
      <c r="B1748" s="69"/>
      <c r="C1748" s="69"/>
      <c r="D1748" s="70"/>
      <c r="E1748" s="95" t="s">
        <v>86</v>
      </c>
      <c r="F1748" s="96">
        <f>+F1735+F1739+F1743</f>
        <v>0</v>
      </c>
      <c r="G1748" s="95" t="s">
        <v>87</v>
      </c>
      <c r="H1748" s="97">
        <f>+H1735+H1739+H1743</f>
        <v>0</v>
      </c>
    </row>
    <row r="1749" spans="1:8" ht="12.75">
      <c r="A1749" s="98"/>
      <c r="B1749" s="99"/>
      <c r="C1749" s="99"/>
      <c r="D1749" s="79"/>
      <c r="E1749" s="100"/>
      <c r="F1749" s="101"/>
      <c r="G1749" s="100"/>
      <c r="H1749" s="102"/>
    </row>
    <row r="1750" spans="1:8" ht="12.75">
      <c r="A1750" s="135"/>
      <c r="B1750" s="74"/>
      <c r="C1750" s="74"/>
      <c r="D1750" s="75"/>
      <c r="E1750" s="120"/>
      <c r="F1750" s="121"/>
      <c r="G1750" s="120"/>
      <c r="H1750" s="122"/>
    </row>
    <row r="1751" spans="1:8" ht="25.5">
      <c r="A1751" s="123" t="s">
        <v>281</v>
      </c>
      <c r="B1751" s="125" t="s">
        <v>78</v>
      </c>
      <c r="C1751" s="133" t="s">
        <v>98</v>
      </c>
      <c r="D1751" s="124" t="s">
        <v>282</v>
      </c>
      <c r="E1751" s="75"/>
      <c r="F1751" s="75"/>
      <c r="G1751" s="75"/>
      <c r="H1751" s="76"/>
    </row>
    <row r="1752" spans="1:8" ht="12.75">
      <c r="A1752" s="68"/>
      <c r="B1752" s="131"/>
      <c r="C1752" s="69"/>
      <c r="D1752" s="87"/>
      <c r="E1752" s="62"/>
      <c r="F1752" s="63"/>
      <c r="G1752" s="62"/>
      <c r="H1752" s="64"/>
    </row>
    <row r="1753" spans="1:8" ht="12.75">
      <c r="A1753" s="126"/>
      <c r="B1753" s="82"/>
      <c r="C1753" s="127"/>
      <c r="D1753" s="117"/>
      <c r="E1753" s="128"/>
      <c r="F1753" s="129"/>
      <c r="G1753" s="128"/>
      <c r="H1753" s="130"/>
    </row>
    <row r="1754" spans="1:8" ht="12.75">
      <c r="A1754" s="68"/>
      <c r="B1754" s="78" t="s">
        <v>80</v>
      </c>
      <c r="C1754" s="69"/>
      <c r="D1754" s="70" t="s">
        <v>81</v>
      </c>
      <c r="E1754" s="63" t="s">
        <v>82</v>
      </c>
      <c r="F1754" s="84">
        <v>0</v>
      </c>
      <c r="G1754" s="63" t="s">
        <v>83</v>
      </c>
      <c r="H1754" s="85">
        <v>0</v>
      </c>
    </row>
    <row r="1755" spans="1:8" ht="12.75">
      <c r="A1755" s="68"/>
      <c r="B1755" s="69"/>
      <c r="C1755" s="69"/>
      <c r="D1755" s="86"/>
      <c r="E1755" s="63" t="s">
        <v>84</v>
      </c>
      <c r="F1755" s="84">
        <v>0</v>
      </c>
      <c r="G1755" s="63" t="s">
        <v>85</v>
      </c>
      <c r="H1755" s="85">
        <v>0</v>
      </c>
    </row>
    <row r="1756" spans="1:8" ht="12.75">
      <c r="A1756" s="68"/>
      <c r="B1756" s="69"/>
      <c r="C1756" s="69"/>
      <c r="D1756" s="86"/>
      <c r="E1756" s="63" t="s">
        <v>86</v>
      </c>
      <c r="F1756" s="84">
        <v>0</v>
      </c>
      <c r="G1756" s="63" t="s">
        <v>87</v>
      </c>
      <c r="H1756" s="85">
        <v>0</v>
      </c>
    </row>
    <row r="1757" spans="1:8" ht="12.75">
      <c r="A1757" s="68"/>
      <c r="B1757" s="69"/>
      <c r="C1757" s="69"/>
      <c r="D1757" s="87"/>
      <c r="E1757" s="62"/>
      <c r="F1757" s="63"/>
      <c r="G1757" s="62"/>
      <c r="H1757" s="71"/>
    </row>
    <row r="1758" spans="1:8" ht="12.75">
      <c r="A1758" s="68"/>
      <c r="B1758" s="78" t="s">
        <v>88</v>
      </c>
      <c r="C1758" s="69"/>
      <c r="D1758" s="70" t="s">
        <v>27</v>
      </c>
      <c r="E1758" s="63" t="s">
        <v>82</v>
      </c>
      <c r="F1758" s="84">
        <v>0</v>
      </c>
      <c r="G1758" s="63" t="s">
        <v>83</v>
      </c>
      <c r="H1758" s="85">
        <v>0</v>
      </c>
    </row>
    <row r="1759" spans="1:8" ht="12.75">
      <c r="A1759" s="68"/>
      <c r="B1759" s="69"/>
      <c r="C1759" s="69"/>
      <c r="D1759" s="86"/>
      <c r="E1759" s="63" t="s">
        <v>84</v>
      </c>
      <c r="F1759" s="84">
        <v>0</v>
      </c>
      <c r="G1759" s="63" t="s">
        <v>85</v>
      </c>
      <c r="H1759" s="85">
        <v>0</v>
      </c>
    </row>
    <row r="1760" spans="1:8" ht="12.75">
      <c r="A1760" s="68"/>
      <c r="B1760" s="69"/>
      <c r="C1760" s="69"/>
      <c r="D1760" s="86"/>
      <c r="E1760" s="63" t="s">
        <v>86</v>
      </c>
      <c r="F1760" s="84">
        <v>0</v>
      </c>
      <c r="G1760" s="63" t="s">
        <v>87</v>
      </c>
      <c r="H1760" s="85">
        <v>0</v>
      </c>
    </row>
    <row r="1761" spans="1:8" ht="12.75">
      <c r="A1761" s="68"/>
      <c r="B1761" s="69"/>
      <c r="C1761" s="69"/>
      <c r="D1761" s="87"/>
      <c r="E1761" s="62"/>
      <c r="F1761" s="63"/>
      <c r="G1761" s="62"/>
      <c r="H1761" s="64"/>
    </row>
    <row r="1762" spans="1:8" ht="12.75">
      <c r="A1762" s="68"/>
      <c r="B1762" s="78" t="s">
        <v>95</v>
      </c>
      <c r="C1762" s="69"/>
      <c r="D1762" s="70" t="s">
        <v>96</v>
      </c>
      <c r="E1762" s="63" t="s">
        <v>82</v>
      </c>
      <c r="F1762" s="84">
        <v>0</v>
      </c>
      <c r="G1762" s="63" t="s">
        <v>83</v>
      </c>
      <c r="H1762" s="85">
        <v>0</v>
      </c>
    </row>
    <row r="1763" spans="1:8" ht="12.75">
      <c r="A1763" s="68"/>
      <c r="B1763" s="69"/>
      <c r="C1763" s="69"/>
      <c r="D1763" s="86"/>
      <c r="E1763" s="63" t="s">
        <v>84</v>
      </c>
      <c r="F1763" s="84">
        <v>0</v>
      </c>
      <c r="G1763" s="63" t="s">
        <v>85</v>
      </c>
      <c r="H1763" s="85">
        <v>0</v>
      </c>
    </row>
    <row r="1764" spans="1:8" ht="12.75">
      <c r="A1764" s="68"/>
      <c r="B1764" s="69"/>
      <c r="C1764" s="69"/>
      <c r="D1764" s="86"/>
      <c r="E1764" s="63" t="s">
        <v>86</v>
      </c>
      <c r="F1764" s="84">
        <v>0</v>
      </c>
      <c r="G1764" s="63" t="s">
        <v>87</v>
      </c>
      <c r="H1764" s="85">
        <v>0</v>
      </c>
    </row>
    <row r="1765" spans="1:8" ht="13.5" thickBot="1">
      <c r="A1765" s="68"/>
      <c r="B1765" s="69"/>
      <c r="C1765" s="69"/>
      <c r="D1765" s="86"/>
      <c r="E1765" s="63"/>
      <c r="F1765" s="84"/>
      <c r="G1765" s="63"/>
      <c r="H1765" s="85"/>
    </row>
    <row r="1766" spans="1:8" ht="13.5" thickTop="1">
      <c r="A1766" s="106"/>
      <c r="B1766" s="107"/>
      <c r="C1766" s="107"/>
      <c r="D1766" s="108"/>
      <c r="E1766" s="109"/>
      <c r="F1766" s="110"/>
      <c r="G1766" s="109"/>
      <c r="H1766" s="111"/>
    </row>
    <row r="1767" spans="1:8" ht="25.5">
      <c r="A1767" s="94" t="s">
        <v>89</v>
      </c>
      <c r="B1767" s="69"/>
      <c r="C1767" s="166" t="s">
        <v>98</v>
      </c>
      <c r="D1767" s="61" t="s">
        <v>282</v>
      </c>
      <c r="E1767" s="95" t="s">
        <v>82</v>
      </c>
      <c r="F1767" s="96">
        <f>+F1754+F1758+F1762</f>
        <v>0</v>
      </c>
      <c r="G1767" s="95" t="s">
        <v>83</v>
      </c>
      <c r="H1767" s="97">
        <f>+H1754+H1758+H1762</f>
        <v>0</v>
      </c>
    </row>
    <row r="1768" spans="1:8" ht="12.75">
      <c r="A1768" s="68"/>
      <c r="B1768" s="69"/>
      <c r="C1768" s="69"/>
      <c r="D1768" s="70"/>
      <c r="E1768" s="95" t="s">
        <v>84</v>
      </c>
      <c r="F1768" s="96">
        <f>+F1755+F1759+F1763</f>
        <v>0</v>
      </c>
      <c r="G1768" s="95" t="s">
        <v>85</v>
      </c>
      <c r="H1768" s="97">
        <f>+H1755+H1759+H1763</f>
        <v>0</v>
      </c>
    </row>
    <row r="1769" spans="1:8" ht="12.75">
      <c r="A1769" s="68"/>
      <c r="B1769" s="69"/>
      <c r="C1769" s="69"/>
      <c r="D1769" s="70"/>
      <c r="E1769" s="95" t="s">
        <v>86</v>
      </c>
      <c r="F1769" s="96">
        <f>+F1756+F1760+F1764</f>
        <v>0</v>
      </c>
      <c r="G1769" s="95" t="s">
        <v>87</v>
      </c>
      <c r="H1769" s="97">
        <f>+H1756+H1760+H1764</f>
        <v>0</v>
      </c>
    </row>
    <row r="1770" spans="1:8" ht="12.75">
      <c r="A1770" s="98"/>
      <c r="B1770" s="99"/>
      <c r="C1770" s="99"/>
      <c r="D1770" s="79"/>
      <c r="E1770" s="100"/>
      <c r="F1770" s="101"/>
      <c r="G1770" s="100"/>
      <c r="H1770" s="102"/>
    </row>
    <row r="1771" spans="1:8" ht="12.75">
      <c r="A1771" s="68"/>
      <c r="B1771" s="69"/>
      <c r="C1771" s="69"/>
      <c r="D1771" s="70"/>
      <c r="E1771" s="62"/>
      <c r="F1771" s="63"/>
      <c r="G1771" s="62"/>
      <c r="H1771" s="64"/>
    </row>
    <row r="1772" spans="1:8" ht="12.75">
      <c r="A1772" s="252"/>
      <c r="B1772" s="253"/>
      <c r="C1772" s="127"/>
      <c r="D1772" s="138"/>
      <c r="E1772" s="253"/>
      <c r="F1772" s="253"/>
      <c r="G1772" s="127"/>
      <c r="H1772" s="139"/>
    </row>
    <row r="1773" spans="1:8" ht="12.75">
      <c r="A1773" s="249" t="s">
        <v>283</v>
      </c>
      <c r="B1773" s="250"/>
      <c r="C1773" s="250"/>
      <c r="D1773" s="86" t="s">
        <v>277</v>
      </c>
      <c r="E1773" s="141" t="s">
        <v>82</v>
      </c>
      <c r="F1773" s="141">
        <f>+F1704+F1725+F1746</f>
        <v>0</v>
      </c>
      <c r="G1773" s="141" t="s">
        <v>83</v>
      </c>
      <c r="H1773" s="142">
        <f>+H1704+H1725+H1746</f>
        <v>0</v>
      </c>
    </row>
    <row r="1774" spans="1:8" ht="12.75">
      <c r="A1774" s="77"/>
      <c r="B1774" s="143"/>
      <c r="C1774" s="95"/>
      <c r="D1774" s="86"/>
      <c r="E1774" s="141" t="s">
        <v>84</v>
      </c>
      <c r="F1774" s="141">
        <f>+F1705+F1726+F1747</f>
        <v>0</v>
      </c>
      <c r="G1774" s="141" t="s">
        <v>85</v>
      </c>
      <c r="H1774" s="142">
        <f>+H1705+H1726+H1747</f>
        <v>0</v>
      </c>
    </row>
    <row r="1775" spans="1:8" ht="12.75">
      <c r="A1775" s="144"/>
      <c r="B1775" s="105"/>
      <c r="C1775" s="69"/>
      <c r="D1775" s="70"/>
      <c r="E1775" s="141" t="s">
        <v>86</v>
      </c>
      <c r="F1775" s="141">
        <f>+F1706+F1727+F1748</f>
        <v>0</v>
      </c>
      <c r="G1775" s="141" t="s">
        <v>87</v>
      </c>
      <c r="H1775" s="142">
        <f>+H1706+H1727+H1748</f>
        <v>0</v>
      </c>
    </row>
    <row r="1776" spans="1:8" ht="12.75">
      <c r="A1776" s="144"/>
      <c r="B1776" s="105"/>
      <c r="C1776" s="69"/>
      <c r="D1776" s="70"/>
      <c r="E1776" s="105"/>
      <c r="F1776" s="105"/>
      <c r="G1776" s="69"/>
      <c r="H1776" s="145"/>
    </row>
    <row r="1777" spans="1:8" ht="12.75">
      <c r="A1777" s="98"/>
      <c r="B1777" s="99"/>
      <c r="C1777" s="99"/>
      <c r="D1777" s="79"/>
      <c r="E1777" s="99"/>
      <c r="F1777" s="99"/>
      <c r="G1777" s="99"/>
      <c r="H1777" s="80"/>
    </row>
    <row r="1778" spans="1:8" ht="13.5" thickBot="1">
      <c r="A1778" s="155"/>
      <c r="B1778" s="156"/>
      <c r="C1778" s="156"/>
      <c r="D1778" s="165"/>
      <c r="E1778" s="158"/>
      <c r="F1778" s="159"/>
      <c r="G1778" s="158"/>
      <c r="H1778" s="160"/>
    </row>
    <row r="1779" spans="1:8" ht="14.25" thickBot="1" thickTop="1">
      <c r="A1779" s="254" t="s">
        <v>74</v>
      </c>
      <c r="B1779" s="255"/>
      <c r="C1779" s="65" t="s">
        <v>284</v>
      </c>
      <c r="D1779" s="66" t="s">
        <v>285</v>
      </c>
      <c r="E1779" s="239"/>
      <c r="F1779" s="239"/>
      <c r="G1779" s="239"/>
      <c r="H1779" s="67"/>
    </row>
    <row r="1780" spans="1:8" ht="13.5" thickTop="1">
      <c r="A1780" s="186"/>
      <c r="B1780" s="78"/>
      <c r="C1780" s="69"/>
      <c r="D1780" s="70"/>
      <c r="E1780" s="62"/>
      <c r="F1780" s="63"/>
      <c r="G1780" s="62"/>
      <c r="H1780" s="64"/>
    </row>
    <row r="1781" spans="1:8" ht="12.75">
      <c r="A1781" s="175">
        <v>1601</v>
      </c>
      <c r="B1781" s="125" t="s">
        <v>78</v>
      </c>
      <c r="C1781" s="125" t="s">
        <v>75</v>
      </c>
      <c r="D1781" s="75" t="s">
        <v>286</v>
      </c>
      <c r="E1781" s="75"/>
      <c r="F1781" s="75"/>
      <c r="G1781" s="75"/>
      <c r="H1781" s="76"/>
    </row>
    <row r="1782" spans="1:8" ht="12.75">
      <c r="A1782" s="68"/>
      <c r="B1782" s="131"/>
      <c r="C1782" s="69"/>
      <c r="D1782" s="87"/>
      <c r="E1782" s="62"/>
      <c r="F1782" s="63"/>
      <c r="G1782" s="62"/>
      <c r="H1782" s="64"/>
    </row>
    <row r="1783" spans="1:8" ht="12.75">
      <c r="A1783" s="126"/>
      <c r="B1783" s="82"/>
      <c r="C1783" s="127"/>
      <c r="D1783" s="117"/>
      <c r="E1783" s="128"/>
      <c r="F1783" s="129"/>
      <c r="G1783" s="128"/>
      <c r="H1783" s="130"/>
    </row>
    <row r="1784" spans="1:8" ht="12.75">
      <c r="A1784" s="68"/>
      <c r="B1784" s="78" t="s">
        <v>80</v>
      </c>
      <c r="C1784" s="69"/>
      <c r="D1784" s="70" t="s">
        <v>81</v>
      </c>
      <c r="E1784" s="63" t="s">
        <v>82</v>
      </c>
      <c r="F1784" s="84">
        <v>0</v>
      </c>
      <c r="G1784" s="63" t="s">
        <v>83</v>
      </c>
      <c r="H1784" s="85">
        <v>0</v>
      </c>
    </row>
    <row r="1785" spans="1:8" ht="12.75">
      <c r="A1785" s="68"/>
      <c r="B1785" s="69"/>
      <c r="C1785" s="69"/>
      <c r="D1785" s="86"/>
      <c r="E1785" s="63" t="s">
        <v>84</v>
      </c>
      <c r="F1785" s="84">
        <v>0</v>
      </c>
      <c r="G1785" s="63" t="s">
        <v>85</v>
      </c>
      <c r="H1785" s="85">
        <v>0</v>
      </c>
    </row>
    <row r="1786" spans="1:8" ht="12.75">
      <c r="A1786" s="68"/>
      <c r="B1786" s="69"/>
      <c r="C1786" s="69"/>
      <c r="D1786" s="86"/>
      <c r="E1786" s="63" t="s">
        <v>86</v>
      </c>
      <c r="F1786" s="84">
        <v>0</v>
      </c>
      <c r="G1786" s="63" t="s">
        <v>87</v>
      </c>
      <c r="H1786" s="85">
        <v>0</v>
      </c>
    </row>
    <row r="1787" spans="1:8" ht="12.75">
      <c r="A1787" s="68"/>
      <c r="B1787" s="69"/>
      <c r="C1787" s="69"/>
      <c r="D1787" s="87"/>
      <c r="E1787" s="62"/>
      <c r="F1787" s="63"/>
      <c r="G1787" s="62"/>
      <c r="H1787" s="71"/>
    </row>
    <row r="1788" spans="1:8" ht="12.75">
      <c r="A1788" s="68"/>
      <c r="B1788" s="78" t="s">
        <v>88</v>
      </c>
      <c r="C1788" s="69"/>
      <c r="D1788" s="70" t="s">
        <v>27</v>
      </c>
      <c r="E1788" s="63" t="s">
        <v>82</v>
      </c>
      <c r="F1788" s="84">
        <v>0</v>
      </c>
      <c r="G1788" s="63" t="s">
        <v>83</v>
      </c>
      <c r="H1788" s="85">
        <v>0</v>
      </c>
    </row>
    <row r="1789" spans="1:8" ht="12.75">
      <c r="A1789" s="68"/>
      <c r="B1789" s="69"/>
      <c r="C1789" s="69"/>
      <c r="D1789" s="86"/>
      <c r="E1789" s="63" t="s">
        <v>84</v>
      </c>
      <c r="F1789" s="84">
        <v>0</v>
      </c>
      <c r="G1789" s="63" t="s">
        <v>85</v>
      </c>
      <c r="H1789" s="85">
        <v>0</v>
      </c>
    </row>
    <row r="1790" spans="1:8" ht="12.75">
      <c r="A1790" s="68"/>
      <c r="B1790" s="69"/>
      <c r="C1790" s="69"/>
      <c r="D1790" s="86"/>
      <c r="E1790" s="63" t="s">
        <v>86</v>
      </c>
      <c r="F1790" s="84">
        <v>0</v>
      </c>
      <c r="G1790" s="63" t="s">
        <v>87</v>
      </c>
      <c r="H1790" s="85">
        <v>0</v>
      </c>
    </row>
    <row r="1791" spans="1:8" ht="12.75">
      <c r="A1791" s="68"/>
      <c r="B1791" s="69"/>
      <c r="C1791" s="69"/>
      <c r="D1791" s="87"/>
      <c r="E1791" s="62"/>
      <c r="F1791" s="63"/>
      <c r="G1791" s="62"/>
      <c r="H1791" s="64"/>
    </row>
    <row r="1792" spans="1:8" ht="12.75">
      <c r="A1792" s="68"/>
      <c r="B1792" s="78" t="s">
        <v>95</v>
      </c>
      <c r="C1792" s="69"/>
      <c r="D1792" s="70" t="s">
        <v>96</v>
      </c>
      <c r="E1792" s="63" t="s">
        <v>82</v>
      </c>
      <c r="F1792" s="84">
        <v>0</v>
      </c>
      <c r="G1792" s="63" t="s">
        <v>83</v>
      </c>
      <c r="H1792" s="85">
        <v>0</v>
      </c>
    </row>
    <row r="1793" spans="1:8" ht="12.75">
      <c r="A1793" s="68"/>
      <c r="B1793" s="69"/>
      <c r="C1793" s="69"/>
      <c r="D1793" s="86"/>
      <c r="E1793" s="63" t="s">
        <v>84</v>
      </c>
      <c r="F1793" s="84">
        <v>0</v>
      </c>
      <c r="G1793" s="63" t="s">
        <v>85</v>
      </c>
      <c r="H1793" s="85">
        <v>0</v>
      </c>
    </row>
    <row r="1794" spans="1:8" ht="12.75">
      <c r="A1794" s="68"/>
      <c r="B1794" s="69"/>
      <c r="C1794" s="69"/>
      <c r="D1794" s="86"/>
      <c r="E1794" s="63" t="s">
        <v>86</v>
      </c>
      <c r="F1794" s="84">
        <v>0</v>
      </c>
      <c r="G1794" s="63" t="s">
        <v>87</v>
      </c>
      <c r="H1794" s="85">
        <v>0</v>
      </c>
    </row>
    <row r="1795" spans="1:8" ht="13.5" thickBot="1">
      <c r="A1795" s="68"/>
      <c r="B1795" s="69"/>
      <c r="C1795" s="69"/>
      <c r="D1795" s="86"/>
      <c r="E1795" s="63"/>
      <c r="F1795" s="84"/>
      <c r="G1795" s="63"/>
      <c r="H1795" s="85"/>
    </row>
    <row r="1796" spans="1:8" ht="13.5" thickTop="1">
      <c r="A1796" s="106"/>
      <c r="B1796" s="107"/>
      <c r="C1796" s="107"/>
      <c r="D1796" s="108"/>
      <c r="E1796" s="109"/>
      <c r="F1796" s="110"/>
      <c r="G1796" s="109"/>
      <c r="H1796" s="111"/>
    </row>
    <row r="1797" spans="1:8" ht="12.75">
      <c r="A1797" s="94" t="s">
        <v>89</v>
      </c>
      <c r="B1797" s="69"/>
      <c r="C1797" s="69" t="s">
        <v>75</v>
      </c>
      <c r="D1797" s="70" t="s">
        <v>286</v>
      </c>
      <c r="E1797" s="95" t="s">
        <v>82</v>
      </c>
      <c r="F1797" s="96">
        <f>+F1784+F1788+F1792</f>
        <v>0</v>
      </c>
      <c r="G1797" s="95" t="s">
        <v>83</v>
      </c>
      <c r="H1797" s="97">
        <f>+H1784+H1788+H1792</f>
        <v>0</v>
      </c>
    </row>
    <row r="1798" spans="1:8" ht="12.75">
      <c r="A1798" s="68"/>
      <c r="B1798" s="69"/>
      <c r="C1798" s="69"/>
      <c r="D1798" s="70"/>
      <c r="E1798" s="95" t="s">
        <v>84</v>
      </c>
      <c r="F1798" s="96">
        <f>+F1785+F1789+F1793</f>
        <v>0</v>
      </c>
      <c r="G1798" s="95" t="s">
        <v>85</v>
      </c>
      <c r="H1798" s="97">
        <f>+H1785+H1789+H1793</f>
        <v>0</v>
      </c>
    </row>
    <row r="1799" spans="1:8" ht="12.75">
      <c r="A1799" s="68"/>
      <c r="B1799" s="69"/>
      <c r="C1799" s="69"/>
      <c r="D1799" s="70"/>
      <c r="E1799" s="95" t="s">
        <v>86</v>
      </c>
      <c r="F1799" s="96">
        <f>+F1786+F1790+F1794</f>
        <v>0</v>
      </c>
      <c r="G1799" s="95" t="s">
        <v>87</v>
      </c>
      <c r="H1799" s="97">
        <f>+H1786+H1790+H1794</f>
        <v>0</v>
      </c>
    </row>
    <row r="1800" spans="1:8" ht="12.75">
      <c r="A1800" s="98"/>
      <c r="B1800" s="99"/>
      <c r="C1800" s="99"/>
      <c r="D1800" s="79"/>
      <c r="E1800" s="100"/>
      <c r="F1800" s="101"/>
      <c r="G1800" s="100"/>
      <c r="H1800" s="102"/>
    </row>
    <row r="1801" spans="1:8" ht="12.75">
      <c r="A1801" s="68"/>
      <c r="B1801" s="69"/>
      <c r="C1801" s="69"/>
      <c r="D1801" s="87"/>
      <c r="E1801" s="62"/>
      <c r="F1801" s="63"/>
      <c r="G1801" s="62"/>
      <c r="H1801" s="64"/>
    </row>
    <row r="1802" spans="1:8" ht="12.75">
      <c r="A1802" s="175">
        <v>1602</v>
      </c>
      <c r="B1802" s="125" t="s">
        <v>78</v>
      </c>
      <c r="C1802" s="125" t="s">
        <v>90</v>
      </c>
      <c r="D1802" s="124" t="s">
        <v>287</v>
      </c>
      <c r="E1802" s="75"/>
      <c r="F1802" s="75"/>
      <c r="G1802" s="75"/>
      <c r="H1802" s="76"/>
    </row>
    <row r="1803" spans="1:8" ht="12.75">
      <c r="A1803" s="68"/>
      <c r="B1803" s="131"/>
      <c r="C1803" s="69"/>
      <c r="D1803" s="87"/>
      <c r="E1803" s="62"/>
      <c r="F1803" s="63"/>
      <c r="G1803" s="62"/>
      <c r="H1803" s="64"/>
    </row>
    <row r="1804" spans="1:8" ht="12.75">
      <c r="A1804" s="126"/>
      <c r="B1804" s="82"/>
      <c r="C1804" s="127"/>
      <c r="D1804" s="117"/>
      <c r="E1804" s="128"/>
      <c r="F1804" s="129"/>
      <c r="G1804" s="128"/>
      <c r="H1804" s="130"/>
    </row>
    <row r="1805" spans="1:8" ht="12.75">
      <c r="A1805" s="68"/>
      <c r="B1805" s="78" t="s">
        <v>80</v>
      </c>
      <c r="C1805" s="69"/>
      <c r="D1805" s="70" t="s">
        <v>81</v>
      </c>
      <c r="E1805" s="63" t="s">
        <v>82</v>
      </c>
      <c r="F1805" s="84">
        <v>0</v>
      </c>
      <c r="G1805" s="63" t="s">
        <v>83</v>
      </c>
      <c r="H1805" s="85">
        <v>0</v>
      </c>
    </row>
    <row r="1806" spans="1:8" ht="12.75">
      <c r="A1806" s="68"/>
      <c r="B1806" s="69"/>
      <c r="C1806" s="69"/>
      <c r="D1806" s="86"/>
      <c r="E1806" s="63" t="s">
        <v>84</v>
      </c>
      <c r="F1806" s="84">
        <v>0</v>
      </c>
      <c r="G1806" s="63" t="s">
        <v>85</v>
      </c>
      <c r="H1806" s="85">
        <v>0</v>
      </c>
    </row>
    <row r="1807" spans="1:8" ht="12.75">
      <c r="A1807" s="68"/>
      <c r="B1807" s="69"/>
      <c r="C1807" s="69"/>
      <c r="D1807" s="86"/>
      <c r="E1807" s="63" t="s">
        <v>86</v>
      </c>
      <c r="F1807" s="84">
        <v>0</v>
      </c>
      <c r="G1807" s="63" t="s">
        <v>87</v>
      </c>
      <c r="H1807" s="85">
        <v>0</v>
      </c>
    </row>
    <row r="1808" spans="1:8" ht="12.75">
      <c r="A1808" s="68"/>
      <c r="B1808" s="69"/>
      <c r="C1808" s="69"/>
      <c r="D1808" s="87"/>
      <c r="E1808" s="62"/>
      <c r="F1808" s="63"/>
      <c r="G1808" s="62"/>
      <c r="H1808" s="71"/>
    </row>
    <row r="1809" spans="1:8" ht="12.75">
      <c r="A1809" s="68"/>
      <c r="B1809" s="78" t="s">
        <v>88</v>
      </c>
      <c r="C1809" s="69"/>
      <c r="D1809" s="70" t="s">
        <v>27</v>
      </c>
      <c r="E1809" s="63" t="s">
        <v>82</v>
      </c>
      <c r="F1809" s="84">
        <v>0</v>
      </c>
      <c r="G1809" s="63" t="s">
        <v>83</v>
      </c>
      <c r="H1809" s="85">
        <v>0</v>
      </c>
    </row>
    <row r="1810" spans="1:8" ht="12.75">
      <c r="A1810" s="68"/>
      <c r="B1810" s="69"/>
      <c r="C1810" s="69"/>
      <c r="D1810" s="86"/>
      <c r="E1810" s="63" t="s">
        <v>84</v>
      </c>
      <c r="F1810" s="84">
        <v>0</v>
      </c>
      <c r="G1810" s="63" t="s">
        <v>85</v>
      </c>
      <c r="H1810" s="85">
        <v>0</v>
      </c>
    </row>
    <row r="1811" spans="1:8" ht="12.75">
      <c r="A1811" s="68"/>
      <c r="B1811" s="69"/>
      <c r="C1811" s="69"/>
      <c r="D1811" s="86"/>
      <c r="E1811" s="63" t="s">
        <v>86</v>
      </c>
      <c r="F1811" s="84">
        <v>0</v>
      </c>
      <c r="G1811" s="63" t="s">
        <v>87</v>
      </c>
      <c r="H1811" s="85">
        <v>0</v>
      </c>
    </row>
    <row r="1812" spans="1:8" ht="12.75">
      <c r="A1812" s="68"/>
      <c r="B1812" s="69"/>
      <c r="C1812" s="69"/>
      <c r="D1812" s="87"/>
      <c r="E1812" s="62"/>
      <c r="F1812" s="63"/>
      <c r="G1812" s="62"/>
      <c r="H1812" s="64"/>
    </row>
    <row r="1813" spans="1:8" ht="12.75">
      <c r="A1813" s="68"/>
      <c r="B1813" s="78" t="s">
        <v>95</v>
      </c>
      <c r="C1813" s="69"/>
      <c r="D1813" s="70" t="s">
        <v>96</v>
      </c>
      <c r="E1813" s="63" t="s">
        <v>82</v>
      </c>
      <c r="F1813" s="84">
        <v>0</v>
      </c>
      <c r="G1813" s="63" t="s">
        <v>83</v>
      </c>
      <c r="H1813" s="85">
        <v>0</v>
      </c>
    </row>
    <row r="1814" spans="1:8" ht="12.75">
      <c r="A1814" s="68"/>
      <c r="B1814" s="69"/>
      <c r="C1814" s="69"/>
      <c r="D1814" s="86"/>
      <c r="E1814" s="63" t="s">
        <v>84</v>
      </c>
      <c r="F1814" s="84">
        <v>0</v>
      </c>
      <c r="G1814" s="63" t="s">
        <v>85</v>
      </c>
      <c r="H1814" s="85">
        <v>0</v>
      </c>
    </row>
    <row r="1815" spans="1:8" ht="12.75">
      <c r="A1815" s="68"/>
      <c r="B1815" s="69"/>
      <c r="C1815" s="69"/>
      <c r="D1815" s="86"/>
      <c r="E1815" s="63" t="s">
        <v>86</v>
      </c>
      <c r="F1815" s="84">
        <v>0</v>
      </c>
      <c r="G1815" s="63" t="s">
        <v>87</v>
      </c>
      <c r="H1815" s="85">
        <v>0</v>
      </c>
    </row>
    <row r="1816" spans="1:8" ht="13.5" thickBot="1">
      <c r="A1816" s="68"/>
      <c r="B1816" s="69"/>
      <c r="C1816" s="69"/>
      <c r="D1816" s="86"/>
      <c r="E1816" s="63"/>
      <c r="F1816" s="84"/>
      <c r="G1816" s="63"/>
      <c r="H1816" s="85"/>
    </row>
    <row r="1817" spans="1:8" ht="13.5" thickTop="1">
      <c r="A1817" s="106"/>
      <c r="B1817" s="107"/>
      <c r="C1817" s="107"/>
      <c r="D1817" s="108"/>
      <c r="E1817" s="109"/>
      <c r="F1817" s="110"/>
      <c r="G1817" s="109"/>
      <c r="H1817" s="111"/>
    </row>
    <row r="1818" spans="1:8" ht="12.75">
      <c r="A1818" s="94" t="s">
        <v>89</v>
      </c>
      <c r="B1818" s="69"/>
      <c r="C1818" s="69" t="s">
        <v>90</v>
      </c>
      <c r="D1818" s="70" t="s">
        <v>287</v>
      </c>
      <c r="E1818" s="95" t="s">
        <v>82</v>
      </c>
      <c r="F1818" s="96">
        <f>+F1805+F1809+F1813</f>
        <v>0</v>
      </c>
      <c r="G1818" s="95" t="s">
        <v>83</v>
      </c>
      <c r="H1818" s="97">
        <f>+H1805+H1809+H1813</f>
        <v>0</v>
      </c>
    </row>
    <row r="1819" spans="1:8" ht="12.75">
      <c r="A1819" s="68"/>
      <c r="B1819" s="69"/>
      <c r="C1819" s="69"/>
      <c r="D1819" s="70"/>
      <c r="E1819" s="95" t="s">
        <v>84</v>
      </c>
      <c r="F1819" s="96">
        <f>+F1806+F1810+F1814</f>
        <v>0</v>
      </c>
      <c r="G1819" s="95" t="s">
        <v>85</v>
      </c>
      <c r="H1819" s="97">
        <f>+H1806+H1810+H1814</f>
        <v>0</v>
      </c>
    </row>
    <row r="1820" spans="1:8" ht="12.75">
      <c r="A1820" s="68"/>
      <c r="B1820" s="69"/>
      <c r="C1820" s="69"/>
      <c r="D1820" s="70"/>
      <c r="E1820" s="95" t="s">
        <v>86</v>
      </c>
      <c r="F1820" s="96">
        <f>+F1807+F1811+F1815</f>
        <v>0</v>
      </c>
      <c r="G1820" s="95" t="s">
        <v>87</v>
      </c>
      <c r="H1820" s="97">
        <f>+H1807+H1811+H1815</f>
        <v>0</v>
      </c>
    </row>
    <row r="1821" spans="1:8" ht="12.75">
      <c r="A1821" s="98"/>
      <c r="B1821" s="99"/>
      <c r="C1821" s="99"/>
      <c r="D1821" s="79"/>
      <c r="E1821" s="100"/>
      <c r="F1821" s="101"/>
      <c r="G1821" s="100"/>
      <c r="H1821" s="102"/>
    </row>
    <row r="1822" spans="1:8" ht="12.75">
      <c r="A1822" s="135"/>
      <c r="B1822" s="74"/>
      <c r="C1822" s="74"/>
      <c r="D1822" s="136"/>
      <c r="E1822" s="120"/>
      <c r="F1822" s="121"/>
      <c r="G1822" s="120"/>
      <c r="H1822" s="122"/>
    </row>
    <row r="1823" spans="1:8" ht="25.5">
      <c r="A1823" s="123" t="s">
        <v>288</v>
      </c>
      <c r="B1823" s="125" t="s">
        <v>78</v>
      </c>
      <c r="C1823" s="133" t="s">
        <v>93</v>
      </c>
      <c r="D1823" s="124" t="s">
        <v>289</v>
      </c>
      <c r="E1823" s="75"/>
      <c r="F1823" s="75"/>
      <c r="G1823" s="75"/>
      <c r="H1823" s="76"/>
    </row>
    <row r="1824" spans="1:8" ht="12.75">
      <c r="A1824" s="68"/>
      <c r="B1824" s="131"/>
      <c r="C1824" s="69"/>
      <c r="D1824" s="87"/>
      <c r="E1824" s="62"/>
      <c r="F1824" s="63"/>
      <c r="G1824" s="62"/>
      <c r="H1824" s="64"/>
    </row>
    <row r="1825" spans="1:8" ht="12.75">
      <c r="A1825" s="126"/>
      <c r="B1825" s="82"/>
      <c r="C1825" s="127"/>
      <c r="D1825" s="117"/>
      <c r="E1825" s="128"/>
      <c r="F1825" s="129"/>
      <c r="G1825" s="128"/>
      <c r="H1825" s="130"/>
    </row>
    <row r="1826" spans="1:8" ht="12.75">
      <c r="A1826" s="68"/>
      <c r="B1826" s="78" t="s">
        <v>80</v>
      </c>
      <c r="C1826" s="69"/>
      <c r="D1826" s="70" t="s">
        <v>81</v>
      </c>
      <c r="E1826" s="63" t="s">
        <v>82</v>
      </c>
      <c r="F1826" s="84">
        <v>0</v>
      </c>
      <c r="G1826" s="63" t="s">
        <v>83</v>
      </c>
      <c r="H1826" s="85">
        <v>0</v>
      </c>
    </row>
    <row r="1827" spans="1:8" ht="12.75">
      <c r="A1827" s="68"/>
      <c r="B1827" s="69"/>
      <c r="C1827" s="69"/>
      <c r="D1827" s="86"/>
      <c r="E1827" s="63" t="s">
        <v>84</v>
      </c>
      <c r="F1827" s="84">
        <v>0</v>
      </c>
      <c r="G1827" s="63" t="s">
        <v>85</v>
      </c>
      <c r="H1827" s="85">
        <v>0</v>
      </c>
    </row>
    <row r="1828" spans="1:8" ht="12.75">
      <c r="A1828" s="68"/>
      <c r="B1828" s="69"/>
      <c r="C1828" s="69"/>
      <c r="D1828" s="86"/>
      <c r="E1828" s="63" t="s">
        <v>86</v>
      </c>
      <c r="F1828" s="84">
        <v>0</v>
      </c>
      <c r="G1828" s="63" t="s">
        <v>87</v>
      </c>
      <c r="H1828" s="85">
        <v>0</v>
      </c>
    </row>
    <row r="1829" spans="1:8" ht="12.75">
      <c r="A1829" s="68"/>
      <c r="B1829" s="69"/>
      <c r="C1829" s="69"/>
      <c r="D1829" s="87"/>
      <c r="E1829" s="62"/>
      <c r="F1829" s="63"/>
      <c r="G1829" s="62"/>
      <c r="H1829" s="71"/>
    </row>
    <row r="1830" spans="1:8" ht="12.75">
      <c r="A1830" s="68"/>
      <c r="B1830" s="78" t="s">
        <v>88</v>
      </c>
      <c r="C1830" s="69"/>
      <c r="D1830" s="70" t="s">
        <v>27</v>
      </c>
      <c r="E1830" s="63" t="s">
        <v>82</v>
      </c>
      <c r="F1830" s="84">
        <v>0</v>
      </c>
      <c r="G1830" s="63" t="s">
        <v>83</v>
      </c>
      <c r="H1830" s="85">
        <v>0</v>
      </c>
    </row>
    <row r="1831" spans="1:8" ht="12.75">
      <c r="A1831" s="68"/>
      <c r="B1831" s="69"/>
      <c r="C1831" s="69"/>
      <c r="D1831" s="86"/>
      <c r="E1831" s="63" t="s">
        <v>84</v>
      </c>
      <c r="F1831" s="84">
        <v>0</v>
      </c>
      <c r="G1831" s="63" t="s">
        <v>85</v>
      </c>
      <c r="H1831" s="85">
        <v>0</v>
      </c>
    </row>
    <row r="1832" spans="1:8" ht="12.75">
      <c r="A1832" s="68"/>
      <c r="B1832" s="69"/>
      <c r="C1832" s="69"/>
      <c r="D1832" s="86"/>
      <c r="E1832" s="63" t="s">
        <v>86</v>
      </c>
      <c r="F1832" s="84">
        <v>0</v>
      </c>
      <c r="G1832" s="63" t="s">
        <v>87</v>
      </c>
      <c r="H1832" s="85">
        <v>0</v>
      </c>
    </row>
    <row r="1833" spans="1:8" ht="12.75">
      <c r="A1833" s="68"/>
      <c r="B1833" s="69"/>
      <c r="C1833" s="69"/>
      <c r="D1833" s="87"/>
      <c r="E1833" s="62"/>
      <c r="F1833" s="63"/>
      <c r="G1833" s="62"/>
      <c r="H1833" s="64"/>
    </row>
    <row r="1834" spans="1:8" ht="12.75">
      <c r="A1834" s="68"/>
      <c r="B1834" s="78" t="s">
        <v>95</v>
      </c>
      <c r="C1834" s="69"/>
      <c r="D1834" s="70" t="s">
        <v>96</v>
      </c>
      <c r="E1834" s="63" t="s">
        <v>82</v>
      </c>
      <c r="F1834" s="84">
        <v>0</v>
      </c>
      <c r="G1834" s="63" t="s">
        <v>83</v>
      </c>
      <c r="H1834" s="85">
        <v>0</v>
      </c>
    </row>
    <row r="1835" spans="1:8" ht="12.75">
      <c r="A1835" s="68"/>
      <c r="B1835" s="69"/>
      <c r="C1835" s="69"/>
      <c r="D1835" s="86"/>
      <c r="E1835" s="63" t="s">
        <v>84</v>
      </c>
      <c r="F1835" s="84">
        <v>0</v>
      </c>
      <c r="G1835" s="63" t="s">
        <v>85</v>
      </c>
      <c r="H1835" s="85">
        <v>0</v>
      </c>
    </row>
    <row r="1836" spans="1:8" ht="12.75">
      <c r="A1836" s="68"/>
      <c r="B1836" s="69"/>
      <c r="C1836" s="69"/>
      <c r="D1836" s="86"/>
      <c r="E1836" s="63" t="s">
        <v>86</v>
      </c>
      <c r="F1836" s="84">
        <v>0</v>
      </c>
      <c r="G1836" s="63" t="s">
        <v>87</v>
      </c>
      <c r="H1836" s="85">
        <v>0</v>
      </c>
    </row>
    <row r="1837" spans="1:8" ht="13.5" thickBot="1">
      <c r="A1837" s="68"/>
      <c r="B1837" s="69"/>
      <c r="C1837" s="69"/>
      <c r="D1837" s="86"/>
      <c r="E1837" s="63"/>
      <c r="F1837" s="84"/>
      <c r="G1837" s="63"/>
      <c r="H1837" s="85"/>
    </row>
    <row r="1838" spans="1:8" ht="13.5" thickTop="1">
      <c r="A1838" s="106"/>
      <c r="B1838" s="107"/>
      <c r="C1838" s="107"/>
      <c r="D1838" s="108"/>
      <c r="E1838" s="109"/>
      <c r="F1838" s="110"/>
      <c r="G1838" s="109"/>
      <c r="H1838" s="111"/>
    </row>
    <row r="1839" spans="1:8" ht="25.5">
      <c r="A1839" s="94" t="s">
        <v>89</v>
      </c>
      <c r="B1839" s="69"/>
      <c r="C1839" s="166" t="s">
        <v>93</v>
      </c>
      <c r="D1839" s="61" t="s">
        <v>289</v>
      </c>
      <c r="E1839" s="95" t="s">
        <v>82</v>
      </c>
      <c r="F1839" s="96">
        <f>+F1826+F1830+F1834</f>
        <v>0</v>
      </c>
      <c r="G1839" s="95" t="s">
        <v>83</v>
      </c>
      <c r="H1839" s="97">
        <f>+H1826+H1830+H1834</f>
        <v>0</v>
      </c>
    </row>
    <row r="1840" spans="1:8" ht="12.75">
      <c r="A1840" s="68"/>
      <c r="B1840" s="69"/>
      <c r="C1840" s="69"/>
      <c r="D1840" s="87"/>
      <c r="E1840" s="95" t="s">
        <v>84</v>
      </c>
      <c r="F1840" s="96">
        <f>+F1827+F1831+F1835</f>
        <v>0</v>
      </c>
      <c r="G1840" s="95" t="s">
        <v>85</v>
      </c>
      <c r="H1840" s="97">
        <f>+H1827+H1831+H1835</f>
        <v>0</v>
      </c>
    </row>
    <row r="1841" spans="1:8" ht="12.75">
      <c r="A1841" s="68"/>
      <c r="B1841" s="69"/>
      <c r="C1841" s="69"/>
      <c r="D1841" s="87"/>
      <c r="E1841" s="95" t="s">
        <v>86</v>
      </c>
      <c r="F1841" s="96">
        <f>+F1828+F1832+F1836</f>
        <v>0</v>
      </c>
      <c r="G1841" s="95" t="s">
        <v>87</v>
      </c>
      <c r="H1841" s="97">
        <f>+H1828+H1832+H1836</f>
        <v>0</v>
      </c>
    </row>
    <row r="1842" spans="1:8" ht="12.75">
      <c r="A1842" s="98"/>
      <c r="B1842" s="99"/>
      <c r="C1842" s="99"/>
      <c r="D1842" s="112"/>
      <c r="E1842" s="100"/>
      <c r="F1842" s="101"/>
      <c r="G1842" s="100"/>
      <c r="H1842" s="102"/>
    </row>
    <row r="1843" spans="1:8" ht="12.75">
      <c r="A1843" s="68"/>
      <c r="B1843" s="69"/>
      <c r="C1843" s="69"/>
      <c r="D1843" s="87"/>
      <c r="E1843" s="62"/>
      <c r="F1843" s="63"/>
      <c r="G1843" s="62"/>
      <c r="H1843" s="64"/>
    </row>
    <row r="1844" spans="1:8" ht="12.75">
      <c r="A1844" s="252"/>
      <c r="B1844" s="253"/>
      <c r="C1844" s="127"/>
      <c r="D1844" s="138"/>
      <c r="E1844" s="253"/>
      <c r="F1844" s="253"/>
      <c r="G1844" s="127"/>
      <c r="H1844" s="139"/>
    </row>
    <row r="1845" spans="1:8" ht="12.75">
      <c r="A1845" s="249" t="s">
        <v>290</v>
      </c>
      <c r="B1845" s="250"/>
      <c r="C1845" s="250"/>
      <c r="D1845" s="86" t="s">
        <v>285</v>
      </c>
      <c r="E1845" s="141" t="s">
        <v>82</v>
      </c>
      <c r="F1845" s="141">
        <f>+F1797-F1818</f>
        <v>0</v>
      </c>
      <c r="G1845" s="141" t="s">
        <v>83</v>
      </c>
      <c r="H1845" s="142">
        <f>+H1797-H1818</f>
        <v>0</v>
      </c>
    </row>
    <row r="1846" spans="1:8" ht="12.75">
      <c r="A1846" s="77"/>
      <c r="B1846" s="143"/>
      <c r="C1846" s="95"/>
      <c r="D1846" s="86"/>
      <c r="E1846" s="141" t="s">
        <v>84</v>
      </c>
      <c r="F1846" s="141">
        <f>+F1798-F1819</f>
        <v>0</v>
      </c>
      <c r="G1846" s="141" t="s">
        <v>85</v>
      </c>
      <c r="H1846" s="142">
        <f>+H1798-H1819</f>
        <v>0</v>
      </c>
    </row>
    <row r="1847" spans="1:8" ht="12.75">
      <c r="A1847" s="144"/>
      <c r="B1847" s="105"/>
      <c r="C1847" s="69"/>
      <c r="D1847" s="70"/>
      <c r="E1847" s="141" t="s">
        <v>86</v>
      </c>
      <c r="F1847" s="141">
        <f>+F1799-F1820</f>
        <v>0</v>
      </c>
      <c r="G1847" s="141" t="s">
        <v>87</v>
      </c>
      <c r="H1847" s="142">
        <f>+H1799-H1820</f>
        <v>0</v>
      </c>
    </row>
    <row r="1848" spans="1:8" ht="12.75">
      <c r="A1848" s="144"/>
      <c r="B1848" s="105"/>
      <c r="C1848" s="69"/>
      <c r="D1848" s="70"/>
      <c r="E1848" s="105"/>
      <c r="F1848" s="105"/>
      <c r="G1848" s="69"/>
      <c r="H1848" s="145"/>
    </row>
    <row r="1849" spans="1:8" ht="12.75">
      <c r="A1849" s="98"/>
      <c r="B1849" s="99"/>
      <c r="C1849" s="99"/>
      <c r="D1849" s="79"/>
      <c r="E1849" s="99"/>
      <c r="F1849" s="99"/>
      <c r="G1849" s="99"/>
      <c r="H1849" s="80"/>
    </row>
    <row r="1850" spans="1:8" ht="13.5" thickBot="1">
      <c r="A1850" s="68"/>
      <c r="B1850" s="69"/>
      <c r="C1850" s="69"/>
      <c r="D1850" s="70"/>
      <c r="E1850" s="62"/>
      <c r="F1850" s="63"/>
      <c r="G1850" s="62"/>
      <c r="H1850" s="64"/>
    </row>
    <row r="1851" spans="1:8" ht="14.25" thickBot="1" thickTop="1">
      <c r="A1851" s="254" t="s">
        <v>74</v>
      </c>
      <c r="B1851" s="255"/>
      <c r="C1851" s="65" t="s">
        <v>291</v>
      </c>
      <c r="D1851" s="66" t="s">
        <v>292</v>
      </c>
      <c r="E1851" s="239"/>
      <c r="F1851" s="239"/>
      <c r="G1851" s="239"/>
      <c r="H1851" s="67"/>
    </row>
    <row r="1852" spans="1:8" ht="13.5" thickTop="1">
      <c r="A1852" s="68"/>
      <c r="B1852" s="69"/>
      <c r="C1852" s="69"/>
      <c r="D1852" s="70"/>
      <c r="E1852" s="62"/>
      <c r="F1852" s="63"/>
      <c r="G1852" s="62"/>
      <c r="H1852" s="64"/>
    </row>
    <row r="1853" spans="1:8" ht="12.75">
      <c r="A1853" s="135"/>
      <c r="B1853" s="74"/>
      <c r="C1853" s="74"/>
      <c r="D1853" s="136"/>
      <c r="E1853" s="120"/>
      <c r="F1853" s="121"/>
      <c r="G1853" s="120"/>
      <c r="H1853" s="122"/>
    </row>
    <row r="1854" spans="1:8" ht="12.75">
      <c r="A1854" s="123" t="s">
        <v>293</v>
      </c>
      <c r="B1854" s="125" t="s">
        <v>78</v>
      </c>
      <c r="C1854" s="133" t="s">
        <v>75</v>
      </c>
      <c r="D1854" s="124" t="s">
        <v>294</v>
      </c>
      <c r="E1854" s="75"/>
      <c r="F1854" s="75"/>
      <c r="G1854" s="75"/>
      <c r="H1854" s="76"/>
    </row>
    <row r="1855" spans="1:8" ht="12.75">
      <c r="A1855" s="68"/>
      <c r="B1855" s="131"/>
      <c r="C1855" s="69"/>
      <c r="D1855" s="87"/>
      <c r="E1855" s="62"/>
      <c r="F1855" s="63"/>
      <c r="G1855" s="62"/>
      <c r="H1855" s="64"/>
    </row>
    <row r="1856" spans="1:8" ht="12.75">
      <c r="A1856" s="126"/>
      <c r="B1856" s="82"/>
      <c r="C1856" s="127"/>
      <c r="D1856" s="117"/>
      <c r="E1856" s="128"/>
      <c r="F1856" s="129"/>
      <c r="G1856" s="128"/>
      <c r="H1856" s="130"/>
    </row>
    <row r="1857" spans="1:8" ht="12.75">
      <c r="A1857" s="68"/>
      <c r="B1857" s="78" t="s">
        <v>80</v>
      </c>
      <c r="C1857" s="69"/>
      <c r="D1857" s="70" t="s">
        <v>81</v>
      </c>
      <c r="E1857" s="63" t="s">
        <v>82</v>
      </c>
      <c r="F1857" s="84">
        <v>0</v>
      </c>
      <c r="G1857" s="63" t="s">
        <v>83</v>
      </c>
      <c r="H1857" s="85">
        <v>0</v>
      </c>
    </row>
    <row r="1858" spans="1:8" ht="12.75">
      <c r="A1858" s="68"/>
      <c r="B1858" s="69"/>
      <c r="C1858" s="69"/>
      <c r="D1858" s="86"/>
      <c r="E1858" s="63" t="s">
        <v>84</v>
      </c>
      <c r="F1858" s="84">
        <v>0</v>
      </c>
      <c r="G1858" s="63" t="s">
        <v>85</v>
      </c>
      <c r="H1858" s="85">
        <v>0</v>
      </c>
    </row>
    <row r="1859" spans="1:8" ht="12.75">
      <c r="A1859" s="68"/>
      <c r="B1859" s="69"/>
      <c r="C1859" s="69"/>
      <c r="D1859" s="86"/>
      <c r="E1859" s="63" t="s">
        <v>86</v>
      </c>
      <c r="F1859" s="84">
        <v>0</v>
      </c>
      <c r="G1859" s="63" t="s">
        <v>87</v>
      </c>
      <c r="H1859" s="85">
        <v>0</v>
      </c>
    </row>
    <row r="1860" spans="1:8" ht="12.75">
      <c r="A1860" s="68"/>
      <c r="B1860" s="69"/>
      <c r="C1860" s="69"/>
      <c r="D1860" s="87"/>
      <c r="E1860" s="62"/>
      <c r="F1860" s="63"/>
      <c r="G1860" s="62"/>
      <c r="H1860" s="71"/>
    </row>
    <row r="1861" spans="1:8" ht="12.75">
      <c r="A1861" s="68"/>
      <c r="B1861" s="78" t="s">
        <v>88</v>
      </c>
      <c r="C1861" s="69"/>
      <c r="D1861" s="70" t="s">
        <v>27</v>
      </c>
      <c r="E1861" s="63" t="s">
        <v>82</v>
      </c>
      <c r="F1861" s="84">
        <v>0</v>
      </c>
      <c r="G1861" s="63" t="s">
        <v>83</v>
      </c>
      <c r="H1861" s="85">
        <v>0</v>
      </c>
    </row>
    <row r="1862" spans="1:8" ht="12.75">
      <c r="A1862" s="68"/>
      <c r="B1862" s="69"/>
      <c r="C1862" s="69"/>
      <c r="D1862" s="86"/>
      <c r="E1862" s="63" t="s">
        <v>84</v>
      </c>
      <c r="F1862" s="84">
        <v>0</v>
      </c>
      <c r="G1862" s="63" t="s">
        <v>85</v>
      </c>
      <c r="H1862" s="85">
        <v>0</v>
      </c>
    </row>
    <row r="1863" spans="1:8" ht="12.75">
      <c r="A1863" s="68"/>
      <c r="B1863" s="69"/>
      <c r="C1863" s="69"/>
      <c r="D1863" s="86"/>
      <c r="E1863" s="63" t="s">
        <v>86</v>
      </c>
      <c r="F1863" s="84">
        <v>0</v>
      </c>
      <c r="G1863" s="63" t="s">
        <v>87</v>
      </c>
      <c r="H1863" s="85">
        <v>0</v>
      </c>
    </row>
    <row r="1864" spans="1:8" ht="12.75">
      <c r="A1864" s="68"/>
      <c r="B1864" s="69"/>
      <c r="C1864" s="69"/>
      <c r="D1864" s="87"/>
      <c r="E1864" s="62"/>
      <c r="F1864" s="63"/>
      <c r="G1864" s="62"/>
      <c r="H1864" s="64"/>
    </row>
    <row r="1865" spans="1:8" ht="12.75">
      <c r="A1865" s="68"/>
      <c r="B1865" s="78" t="s">
        <v>95</v>
      </c>
      <c r="C1865" s="69"/>
      <c r="D1865" s="70" t="s">
        <v>96</v>
      </c>
      <c r="E1865" s="63" t="s">
        <v>82</v>
      </c>
      <c r="F1865" s="84">
        <v>0</v>
      </c>
      <c r="G1865" s="63" t="s">
        <v>83</v>
      </c>
      <c r="H1865" s="85">
        <v>0</v>
      </c>
    </row>
    <row r="1866" spans="1:8" ht="12.75">
      <c r="A1866" s="68"/>
      <c r="B1866" s="69"/>
      <c r="C1866" s="69"/>
      <c r="D1866" s="86"/>
      <c r="E1866" s="63" t="s">
        <v>84</v>
      </c>
      <c r="F1866" s="84">
        <v>0</v>
      </c>
      <c r="G1866" s="63" t="s">
        <v>85</v>
      </c>
      <c r="H1866" s="85">
        <v>0</v>
      </c>
    </row>
    <row r="1867" spans="1:8" ht="12.75">
      <c r="A1867" s="68"/>
      <c r="B1867" s="69"/>
      <c r="C1867" s="69"/>
      <c r="D1867" s="86"/>
      <c r="E1867" s="63" t="s">
        <v>86</v>
      </c>
      <c r="F1867" s="84">
        <v>0</v>
      </c>
      <c r="G1867" s="63" t="s">
        <v>87</v>
      </c>
      <c r="H1867" s="85">
        <v>0</v>
      </c>
    </row>
    <row r="1868" spans="1:8" ht="13.5" thickBot="1">
      <c r="A1868" s="68"/>
      <c r="B1868" s="69"/>
      <c r="C1868" s="69"/>
      <c r="D1868" s="86"/>
      <c r="E1868" s="63"/>
      <c r="F1868" s="84"/>
      <c r="G1868" s="63"/>
      <c r="H1868" s="85"/>
    </row>
    <row r="1869" spans="1:8" ht="13.5" thickTop="1">
      <c r="A1869" s="106"/>
      <c r="B1869" s="107"/>
      <c r="C1869" s="107"/>
      <c r="D1869" s="108"/>
      <c r="E1869" s="109"/>
      <c r="F1869" s="110"/>
      <c r="G1869" s="109"/>
      <c r="H1869" s="111"/>
    </row>
    <row r="1870" spans="1:8" ht="12.75">
      <c r="A1870" s="94" t="s">
        <v>89</v>
      </c>
      <c r="B1870" s="69"/>
      <c r="C1870" s="166" t="s">
        <v>75</v>
      </c>
      <c r="D1870" s="70" t="s">
        <v>294</v>
      </c>
      <c r="E1870" s="95" t="s">
        <v>82</v>
      </c>
      <c r="F1870" s="96">
        <f>+F1857+F1861+F1865</f>
        <v>0</v>
      </c>
      <c r="G1870" s="95" t="s">
        <v>83</v>
      </c>
      <c r="H1870" s="97">
        <f>+H1857+H1861+H1865</f>
        <v>0</v>
      </c>
    </row>
    <row r="1871" spans="1:8" ht="12.75">
      <c r="A1871" s="68"/>
      <c r="B1871" s="69"/>
      <c r="C1871" s="69"/>
      <c r="D1871" s="70"/>
      <c r="E1871" s="95" t="s">
        <v>84</v>
      </c>
      <c r="F1871" s="96">
        <f>+F1858+F1862+F1866</f>
        <v>0</v>
      </c>
      <c r="G1871" s="95" t="s">
        <v>85</v>
      </c>
      <c r="H1871" s="97">
        <f>+H1858+H1862+H1866</f>
        <v>0</v>
      </c>
    </row>
    <row r="1872" spans="1:8" ht="12.75">
      <c r="A1872" s="68"/>
      <c r="B1872" s="69"/>
      <c r="C1872" s="69"/>
      <c r="D1872" s="70"/>
      <c r="E1872" s="95" t="s">
        <v>86</v>
      </c>
      <c r="F1872" s="96">
        <f>+F1859+F1863+F1867</f>
        <v>0</v>
      </c>
      <c r="G1872" s="95" t="s">
        <v>87</v>
      </c>
      <c r="H1872" s="97">
        <f>+H1859+H1863+H1867</f>
        <v>0</v>
      </c>
    </row>
    <row r="1873" spans="1:8" ht="12.75">
      <c r="A1873" s="98"/>
      <c r="B1873" s="99"/>
      <c r="C1873" s="99"/>
      <c r="D1873" s="79"/>
      <c r="E1873" s="100"/>
      <c r="F1873" s="101"/>
      <c r="G1873" s="100"/>
      <c r="H1873" s="102"/>
    </row>
    <row r="1874" spans="1:8" ht="12.75">
      <c r="A1874" s="135"/>
      <c r="B1874" s="74"/>
      <c r="C1874" s="74"/>
      <c r="D1874" s="136"/>
      <c r="E1874" s="120"/>
      <c r="F1874" s="121"/>
      <c r="G1874" s="120"/>
      <c r="H1874" s="122"/>
    </row>
    <row r="1875" spans="1:8" ht="25.5">
      <c r="A1875" s="123" t="s">
        <v>295</v>
      </c>
      <c r="B1875" s="125" t="s">
        <v>78</v>
      </c>
      <c r="C1875" s="133" t="s">
        <v>90</v>
      </c>
      <c r="D1875" s="124" t="s">
        <v>296</v>
      </c>
      <c r="E1875" s="75"/>
      <c r="F1875" s="75"/>
      <c r="G1875" s="75"/>
      <c r="H1875" s="76"/>
    </row>
    <row r="1876" spans="1:8" ht="12.75">
      <c r="A1876" s="68"/>
      <c r="B1876" s="131"/>
      <c r="C1876" s="69"/>
      <c r="D1876" s="87"/>
      <c r="E1876" s="62"/>
      <c r="F1876" s="63"/>
      <c r="G1876" s="62"/>
      <c r="H1876" s="64"/>
    </row>
    <row r="1877" spans="1:8" ht="12.75">
      <c r="A1877" s="126"/>
      <c r="B1877" s="82"/>
      <c r="C1877" s="127"/>
      <c r="D1877" s="117"/>
      <c r="E1877" s="128"/>
      <c r="F1877" s="129"/>
      <c r="G1877" s="128"/>
      <c r="H1877" s="130"/>
    </row>
    <row r="1878" spans="1:8" ht="12.75">
      <c r="A1878" s="68"/>
      <c r="B1878" s="78" t="s">
        <v>80</v>
      </c>
      <c r="C1878" s="69"/>
      <c r="D1878" s="70" t="s">
        <v>81</v>
      </c>
      <c r="E1878" s="63" t="s">
        <v>82</v>
      </c>
      <c r="F1878" s="84">
        <v>0</v>
      </c>
      <c r="G1878" s="63" t="s">
        <v>83</v>
      </c>
      <c r="H1878" s="85">
        <v>0</v>
      </c>
    </row>
    <row r="1879" spans="1:8" ht="12.75">
      <c r="A1879" s="68"/>
      <c r="B1879" s="69"/>
      <c r="C1879" s="69"/>
      <c r="D1879" s="86"/>
      <c r="E1879" s="63" t="s">
        <v>84</v>
      </c>
      <c r="F1879" s="84">
        <v>0</v>
      </c>
      <c r="G1879" s="63" t="s">
        <v>85</v>
      </c>
      <c r="H1879" s="85">
        <v>0</v>
      </c>
    </row>
    <row r="1880" spans="1:8" ht="12.75">
      <c r="A1880" s="68"/>
      <c r="B1880" s="69"/>
      <c r="C1880" s="69"/>
      <c r="D1880" s="86"/>
      <c r="E1880" s="63" t="s">
        <v>86</v>
      </c>
      <c r="F1880" s="84">
        <v>0</v>
      </c>
      <c r="G1880" s="63" t="s">
        <v>87</v>
      </c>
      <c r="H1880" s="85">
        <v>0</v>
      </c>
    </row>
    <row r="1881" spans="1:8" ht="12.75">
      <c r="A1881" s="68"/>
      <c r="B1881" s="69"/>
      <c r="C1881" s="69"/>
      <c r="D1881" s="87"/>
      <c r="E1881" s="62"/>
      <c r="F1881" s="63"/>
      <c r="G1881" s="62"/>
      <c r="H1881" s="71"/>
    </row>
    <row r="1882" spans="1:8" ht="12.75">
      <c r="A1882" s="68"/>
      <c r="B1882" s="78" t="s">
        <v>88</v>
      </c>
      <c r="C1882" s="69"/>
      <c r="D1882" s="70" t="s">
        <v>27</v>
      </c>
      <c r="E1882" s="63" t="s">
        <v>82</v>
      </c>
      <c r="F1882" s="84">
        <v>0</v>
      </c>
      <c r="G1882" s="63" t="s">
        <v>83</v>
      </c>
      <c r="H1882" s="85">
        <v>0</v>
      </c>
    </row>
    <row r="1883" spans="1:8" ht="12.75">
      <c r="A1883" s="68"/>
      <c r="B1883" s="69"/>
      <c r="C1883" s="69"/>
      <c r="D1883" s="86"/>
      <c r="E1883" s="63" t="s">
        <v>84</v>
      </c>
      <c r="F1883" s="84">
        <v>0</v>
      </c>
      <c r="G1883" s="63" t="s">
        <v>85</v>
      </c>
      <c r="H1883" s="85">
        <v>0</v>
      </c>
    </row>
    <row r="1884" spans="1:8" ht="12.75">
      <c r="A1884" s="68"/>
      <c r="B1884" s="69"/>
      <c r="C1884" s="69"/>
      <c r="D1884" s="86"/>
      <c r="E1884" s="63" t="s">
        <v>86</v>
      </c>
      <c r="F1884" s="84">
        <v>0</v>
      </c>
      <c r="G1884" s="63" t="s">
        <v>87</v>
      </c>
      <c r="H1884" s="85">
        <v>0</v>
      </c>
    </row>
    <row r="1885" spans="1:8" ht="12.75">
      <c r="A1885" s="68"/>
      <c r="B1885" s="69"/>
      <c r="C1885" s="69"/>
      <c r="D1885" s="87"/>
      <c r="E1885" s="62"/>
      <c r="F1885" s="63"/>
      <c r="G1885" s="62"/>
      <c r="H1885" s="64"/>
    </row>
    <row r="1886" spans="1:8" ht="12.75">
      <c r="A1886" s="68"/>
      <c r="B1886" s="78" t="s">
        <v>95</v>
      </c>
      <c r="C1886" s="69"/>
      <c r="D1886" s="70" t="s">
        <v>96</v>
      </c>
      <c r="E1886" s="63" t="s">
        <v>82</v>
      </c>
      <c r="F1886" s="84">
        <v>0</v>
      </c>
      <c r="G1886" s="63" t="s">
        <v>83</v>
      </c>
      <c r="H1886" s="85">
        <v>0</v>
      </c>
    </row>
    <row r="1887" spans="1:8" ht="12.75">
      <c r="A1887" s="68"/>
      <c r="B1887" s="69"/>
      <c r="C1887" s="69"/>
      <c r="D1887" s="86"/>
      <c r="E1887" s="63" t="s">
        <v>84</v>
      </c>
      <c r="F1887" s="84">
        <v>0</v>
      </c>
      <c r="G1887" s="63" t="s">
        <v>85</v>
      </c>
      <c r="H1887" s="85">
        <v>0</v>
      </c>
    </row>
    <row r="1888" spans="1:8" ht="12.75">
      <c r="A1888" s="68"/>
      <c r="B1888" s="69"/>
      <c r="C1888" s="69"/>
      <c r="D1888" s="86"/>
      <c r="E1888" s="63" t="s">
        <v>86</v>
      </c>
      <c r="F1888" s="84">
        <v>0</v>
      </c>
      <c r="G1888" s="63" t="s">
        <v>87</v>
      </c>
      <c r="H1888" s="85">
        <v>0</v>
      </c>
    </row>
    <row r="1889" spans="1:8" ht="13.5" thickBot="1">
      <c r="A1889" s="68"/>
      <c r="B1889" s="69"/>
      <c r="C1889" s="69"/>
      <c r="D1889" s="86"/>
      <c r="E1889" s="63"/>
      <c r="F1889" s="84"/>
      <c r="G1889" s="63"/>
      <c r="H1889" s="85"/>
    </row>
    <row r="1890" spans="1:8" ht="13.5" thickTop="1">
      <c r="A1890" s="106"/>
      <c r="B1890" s="107"/>
      <c r="C1890" s="107"/>
      <c r="D1890" s="108"/>
      <c r="E1890" s="109"/>
      <c r="F1890" s="110"/>
      <c r="G1890" s="109"/>
      <c r="H1890" s="111"/>
    </row>
    <row r="1891" spans="1:8" ht="25.5">
      <c r="A1891" s="94" t="s">
        <v>89</v>
      </c>
      <c r="B1891" s="69"/>
      <c r="C1891" s="166" t="s">
        <v>90</v>
      </c>
      <c r="D1891" s="61" t="s">
        <v>296</v>
      </c>
      <c r="E1891" s="95" t="s">
        <v>82</v>
      </c>
      <c r="F1891" s="96">
        <f>+F1878+F1882+F1886</f>
        <v>0</v>
      </c>
      <c r="G1891" s="95" t="s">
        <v>83</v>
      </c>
      <c r="H1891" s="97">
        <f>+H1878+H1882+H1886</f>
        <v>0</v>
      </c>
    </row>
    <row r="1892" spans="1:8" ht="12.75">
      <c r="A1892" s="68"/>
      <c r="B1892" s="69"/>
      <c r="C1892" s="69"/>
      <c r="D1892" s="87"/>
      <c r="E1892" s="95" t="s">
        <v>84</v>
      </c>
      <c r="F1892" s="96">
        <f>+F1879+F1883+F1887</f>
        <v>0</v>
      </c>
      <c r="G1892" s="95" t="s">
        <v>85</v>
      </c>
      <c r="H1892" s="97">
        <f>+H1879+H1883+H1887</f>
        <v>0</v>
      </c>
    </row>
    <row r="1893" spans="1:8" ht="12.75">
      <c r="A1893" s="68"/>
      <c r="B1893" s="69"/>
      <c r="C1893" s="69"/>
      <c r="D1893" s="87"/>
      <c r="E1893" s="95" t="s">
        <v>86</v>
      </c>
      <c r="F1893" s="96">
        <f>+F1880+F1884+F1888</f>
        <v>0</v>
      </c>
      <c r="G1893" s="95" t="s">
        <v>87</v>
      </c>
      <c r="H1893" s="97">
        <f>+H1880+H1884+H1888</f>
        <v>0</v>
      </c>
    </row>
    <row r="1894" spans="1:8" ht="12.75">
      <c r="A1894" s="98"/>
      <c r="B1894" s="99"/>
      <c r="C1894" s="99"/>
      <c r="D1894" s="112"/>
      <c r="E1894" s="100"/>
      <c r="F1894" s="101"/>
      <c r="G1894" s="100"/>
      <c r="H1894" s="102"/>
    </row>
    <row r="1895" spans="1:8" ht="12.75">
      <c r="A1895" s="68"/>
      <c r="B1895" s="69"/>
      <c r="C1895" s="69"/>
      <c r="D1895" s="87"/>
      <c r="E1895" s="62"/>
      <c r="F1895" s="63"/>
      <c r="G1895" s="62"/>
      <c r="H1895" s="64"/>
    </row>
    <row r="1896" spans="1:8" ht="12.75">
      <c r="A1896" s="252"/>
      <c r="B1896" s="253"/>
      <c r="C1896" s="127"/>
      <c r="D1896" s="138"/>
      <c r="E1896" s="253"/>
      <c r="F1896" s="253"/>
      <c r="G1896" s="127"/>
      <c r="H1896" s="139"/>
    </row>
    <row r="1897" spans="1:8" ht="12.75">
      <c r="A1897" s="249" t="s">
        <v>297</v>
      </c>
      <c r="B1897" s="250"/>
      <c r="C1897" s="250"/>
      <c r="D1897" s="86" t="s">
        <v>292</v>
      </c>
      <c r="E1897" s="141" t="s">
        <v>82</v>
      </c>
      <c r="F1897" s="141">
        <f>+F1891+F1870</f>
        <v>0</v>
      </c>
      <c r="G1897" s="141" t="s">
        <v>83</v>
      </c>
      <c r="H1897" s="142">
        <f>+H1891+H1870</f>
        <v>0</v>
      </c>
    </row>
    <row r="1898" spans="1:8" ht="12.75">
      <c r="A1898" s="77"/>
      <c r="B1898" s="143"/>
      <c r="C1898" s="95"/>
      <c r="D1898" s="86"/>
      <c r="E1898" s="141" t="s">
        <v>84</v>
      </c>
      <c r="F1898" s="141">
        <f aca="true" t="shared" si="2" ref="F1898:H1899">+F1892+F1871</f>
        <v>0</v>
      </c>
      <c r="G1898" s="141" t="s">
        <v>85</v>
      </c>
      <c r="H1898" s="142">
        <f t="shared" si="2"/>
        <v>0</v>
      </c>
    </row>
    <row r="1899" spans="1:8" ht="12.75">
      <c r="A1899" s="144"/>
      <c r="B1899" s="105"/>
      <c r="C1899" s="69"/>
      <c r="D1899" s="70"/>
      <c r="E1899" s="141" t="s">
        <v>86</v>
      </c>
      <c r="F1899" s="141">
        <f t="shared" si="2"/>
        <v>0</v>
      </c>
      <c r="G1899" s="141" t="s">
        <v>87</v>
      </c>
      <c r="H1899" s="142">
        <f t="shared" si="2"/>
        <v>0</v>
      </c>
    </row>
    <row r="1900" spans="1:8" ht="12.75">
      <c r="A1900" s="144"/>
      <c r="B1900" s="105"/>
      <c r="C1900" s="69"/>
      <c r="D1900" s="70"/>
      <c r="E1900" s="105"/>
      <c r="F1900" s="105"/>
      <c r="G1900" s="69"/>
      <c r="H1900" s="145"/>
    </row>
    <row r="1901" spans="1:8" ht="12.75">
      <c r="A1901" s="98"/>
      <c r="B1901" s="99"/>
      <c r="C1901" s="99"/>
      <c r="D1901" s="79"/>
      <c r="E1901" s="99"/>
      <c r="F1901" s="99"/>
      <c r="G1901" s="99"/>
      <c r="H1901" s="80"/>
    </row>
    <row r="1902" spans="1:8" ht="13.5" thickBot="1">
      <c r="A1902" s="155"/>
      <c r="B1902" s="156"/>
      <c r="C1902" s="156"/>
      <c r="D1902" s="157"/>
      <c r="E1902" s="158"/>
      <c r="F1902" s="159"/>
      <c r="G1902" s="158"/>
      <c r="H1902" s="160"/>
    </row>
    <row r="1903" spans="1:8" ht="14.25" thickBot="1" thickTop="1">
      <c r="A1903" s="254" t="s">
        <v>74</v>
      </c>
      <c r="B1903" s="255"/>
      <c r="C1903" s="65" t="s">
        <v>298</v>
      </c>
      <c r="D1903" s="66" t="s">
        <v>299</v>
      </c>
      <c r="E1903" s="239"/>
      <c r="F1903" s="239"/>
      <c r="G1903" s="239"/>
      <c r="H1903" s="67"/>
    </row>
    <row r="1904" spans="1:8" ht="13.5" thickTop="1">
      <c r="A1904" s="68"/>
      <c r="B1904" s="69"/>
      <c r="C1904" s="69"/>
      <c r="D1904" s="70"/>
      <c r="E1904" s="62"/>
      <c r="F1904" s="63"/>
      <c r="G1904" s="62"/>
      <c r="H1904" s="64"/>
    </row>
    <row r="1905" spans="1:8" ht="12.75">
      <c r="A1905" s="175">
        <v>1801</v>
      </c>
      <c r="B1905" s="125" t="s">
        <v>78</v>
      </c>
      <c r="C1905" s="125" t="s">
        <v>75</v>
      </c>
      <c r="D1905" s="124" t="s">
        <v>300</v>
      </c>
      <c r="E1905" s="75"/>
      <c r="F1905" s="75"/>
      <c r="G1905" s="75"/>
      <c r="H1905" s="76"/>
    </row>
    <row r="1906" spans="1:8" ht="12.75">
      <c r="A1906" s="68"/>
      <c r="B1906" s="131"/>
      <c r="C1906" s="69"/>
      <c r="D1906" s="87"/>
      <c r="E1906" s="62"/>
      <c r="F1906" s="63"/>
      <c r="G1906" s="62"/>
      <c r="H1906" s="64"/>
    </row>
    <row r="1907" spans="1:8" ht="12.75">
      <c r="A1907" s="126"/>
      <c r="B1907" s="82"/>
      <c r="C1907" s="127"/>
      <c r="D1907" s="117"/>
      <c r="E1907" s="128"/>
      <c r="F1907" s="129"/>
      <c r="G1907" s="128"/>
      <c r="H1907" s="130"/>
    </row>
    <row r="1908" spans="1:8" ht="12.75">
      <c r="A1908" s="68"/>
      <c r="B1908" s="78" t="s">
        <v>80</v>
      </c>
      <c r="C1908" s="69"/>
      <c r="D1908" s="70" t="s">
        <v>81</v>
      </c>
      <c r="E1908" s="63" t="s">
        <v>82</v>
      </c>
      <c r="F1908" s="84">
        <v>0</v>
      </c>
      <c r="G1908" s="63" t="s">
        <v>83</v>
      </c>
      <c r="H1908" s="85">
        <v>0</v>
      </c>
    </row>
    <row r="1909" spans="1:8" ht="12.75">
      <c r="A1909" s="68"/>
      <c r="B1909" s="69"/>
      <c r="C1909" s="69"/>
      <c r="D1909" s="86"/>
      <c r="E1909" s="63" t="s">
        <v>84</v>
      </c>
      <c r="F1909" s="84">
        <v>0</v>
      </c>
      <c r="G1909" s="63" t="s">
        <v>85</v>
      </c>
      <c r="H1909" s="85">
        <v>0</v>
      </c>
    </row>
    <row r="1910" spans="1:8" ht="12.75">
      <c r="A1910" s="68"/>
      <c r="B1910" s="69"/>
      <c r="C1910" s="69"/>
      <c r="D1910" s="86"/>
      <c r="E1910" s="63" t="s">
        <v>86</v>
      </c>
      <c r="F1910" s="84">
        <v>0</v>
      </c>
      <c r="G1910" s="63" t="s">
        <v>87</v>
      </c>
      <c r="H1910" s="85">
        <v>0</v>
      </c>
    </row>
    <row r="1911" spans="1:8" ht="12.75">
      <c r="A1911" s="68"/>
      <c r="B1911" s="69"/>
      <c r="C1911" s="69"/>
      <c r="D1911" s="87"/>
      <c r="E1911" s="62"/>
      <c r="F1911" s="63"/>
      <c r="G1911" s="62"/>
      <c r="H1911" s="71"/>
    </row>
    <row r="1912" spans="1:8" ht="12.75">
      <c r="A1912" s="68"/>
      <c r="B1912" s="78" t="s">
        <v>88</v>
      </c>
      <c r="C1912" s="69"/>
      <c r="D1912" s="70" t="s">
        <v>27</v>
      </c>
      <c r="E1912" s="63" t="s">
        <v>82</v>
      </c>
      <c r="F1912" s="84">
        <v>0</v>
      </c>
      <c r="G1912" s="63" t="s">
        <v>83</v>
      </c>
      <c r="H1912" s="85">
        <v>0</v>
      </c>
    </row>
    <row r="1913" spans="1:8" ht="12.75">
      <c r="A1913" s="68"/>
      <c r="B1913" s="69"/>
      <c r="C1913" s="69"/>
      <c r="D1913" s="86"/>
      <c r="E1913" s="63" t="s">
        <v>84</v>
      </c>
      <c r="F1913" s="84">
        <v>0</v>
      </c>
      <c r="G1913" s="63" t="s">
        <v>85</v>
      </c>
      <c r="H1913" s="85">
        <v>0</v>
      </c>
    </row>
    <row r="1914" spans="1:8" ht="12.75">
      <c r="A1914" s="68"/>
      <c r="B1914" s="69"/>
      <c r="C1914" s="69"/>
      <c r="D1914" s="86"/>
      <c r="E1914" s="63" t="s">
        <v>86</v>
      </c>
      <c r="F1914" s="84">
        <v>0</v>
      </c>
      <c r="G1914" s="63" t="s">
        <v>87</v>
      </c>
      <c r="H1914" s="85">
        <v>0</v>
      </c>
    </row>
    <row r="1915" spans="1:8" ht="12.75">
      <c r="A1915" s="68"/>
      <c r="B1915" s="69"/>
      <c r="C1915" s="69"/>
      <c r="D1915" s="87"/>
      <c r="E1915" s="62"/>
      <c r="F1915" s="63"/>
      <c r="G1915" s="62"/>
      <c r="H1915" s="71"/>
    </row>
    <row r="1916" spans="1:8" ht="12.75">
      <c r="A1916" s="68"/>
      <c r="B1916" s="78" t="s">
        <v>95</v>
      </c>
      <c r="C1916" s="69"/>
      <c r="D1916" s="70" t="s">
        <v>96</v>
      </c>
      <c r="E1916" s="63" t="s">
        <v>82</v>
      </c>
      <c r="F1916" s="84">
        <v>0</v>
      </c>
      <c r="G1916" s="63" t="s">
        <v>83</v>
      </c>
      <c r="H1916" s="85">
        <v>0</v>
      </c>
    </row>
    <row r="1917" spans="1:8" ht="12.75">
      <c r="A1917" s="68"/>
      <c r="B1917" s="69"/>
      <c r="C1917" s="69"/>
      <c r="D1917" s="86"/>
      <c r="E1917" s="63" t="s">
        <v>84</v>
      </c>
      <c r="F1917" s="84">
        <v>0</v>
      </c>
      <c r="G1917" s="63" t="s">
        <v>85</v>
      </c>
      <c r="H1917" s="85">
        <v>0</v>
      </c>
    </row>
    <row r="1918" spans="1:8" ht="12.75">
      <c r="A1918" s="68"/>
      <c r="B1918" s="69"/>
      <c r="C1918" s="69"/>
      <c r="D1918" s="86"/>
      <c r="E1918" s="63" t="s">
        <v>86</v>
      </c>
      <c r="F1918" s="84">
        <v>0</v>
      </c>
      <c r="G1918" s="63" t="s">
        <v>87</v>
      </c>
      <c r="H1918" s="85">
        <v>0</v>
      </c>
    </row>
    <row r="1919" spans="1:8" ht="13.5" thickBot="1">
      <c r="A1919" s="68"/>
      <c r="B1919" s="69"/>
      <c r="C1919" s="69"/>
      <c r="D1919" s="87"/>
      <c r="E1919" s="62"/>
      <c r="F1919" s="63"/>
      <c r="G1919" s="62"/>
      <c r="H1919" s="64"/>
    </row>
    <row r="1920" spans="1:8" ht="13.5" thickTop="1">
      <c r="A1920" s="106"/>
      <c r="B1920" s="107"/>
      <c r="C1920" s="107"/>
      <c r="D1920" s="108"/>
      <c r="E1920" s="109"/>
      <c r="F1920" s="110"/>
      <c r="G1920" s="109"/>
      <c r="H1920" s="111"/>
    </row>
    <row r="1921" spans="1:8" ht="12.75">
      <c r="A1921" s="94" t="s">
        <v>89</v>
      </c>
      <c r="B1921" s="69"/>
      <c r="C1921" s="69" t="s">
        <v>75</v>
      </c>
      <c r="D1921" s="70" t="s">
        <v>300</v>
      </c>
      <c r="E1921" s="95" t="s">
        <v>82</v>
      </c>
      <c r="F1921" s="96">
        <f>+F1908+F1912+F1916</f>
        <v>0</v>
      </c>
      <c r="G1921" s="95" t="s">
        <v>83</v>
      </c>
      <c r="H1921" s="97">
        <f>+H1908+H1912+H1916</f>
        <v>0</v>
      </c>
    </row>
    <row r="1922" spans="1:8" ht="12.75">
      <c r="A1922" s="68"/>
      <c r="B1922" s="69"/>
      <c r="C1922" s="69"/>
      <c r="D1922" s="70"/>
      <c r="E1922" s="95" t="s">
        <v>84</v>
      </c>
      <c r="F1922" s="96">
        <f>+F1909+F1913+F1917</f>
        <v>0</v>
      </c>
      <c r="G1922" s="95" t="s">
        <v>85</v>
      </c>
      <c r="H1922" s="97">
        <f>+H1909+H1913+H1917</f>
        <v>0</v>
      </c>
    </row>
    <row r="1923" spans="1:8" ht="12.75">
      <c r="A1923" s="68"/>
      <c r="B1923" s="69"/>
      <c r="C1923" s="69"/>
      <c r="D1923" s="70"/>
      <c r="E1923" s="95" t="s">
        <v>86</v>
      </c>
      <c r="F1923" s="96">
        <f>+F1910+F1914+F1918</f>
        <v>0</v>
      </c>
      <c r="G1923" s="95" t="s">
        <v>87</v>
      </c>
      <c r="H1923" s="97">
        <f>+H1910+H1914+H1918</f>
        <v>0</v>
      </c>
    </row>
    <row r="1924" spans="1:8" ht="12.75">
      <c r="A1924" s="98"/>
      <c r="B1924" s="99"/>
      <c r="C1924" s="99"/>
      <c r="D1924" s="79"/>
      <c r="E1924" s="100"/>
      <c r="F1924" s="101"/>
      <c r="G1924" s="100"/>
      <c r="H1924" s="102"/>
    </row>
    <row r="1925" spans="1:8" ht="12.75">
      <c r="A1925" s="68"/>
      <c r="B1925" s="69"/>
      <c r="C1925" s="69"/>
      <c r="D1925" s="70"/>
      <c r="E1925" s="62"/>
      <c r="F1925" s="63"/>
      <c r="G1925" s="62"/>
      <c r="H1925" s="64"/>
    </row>
    <row r="1926" spans="1:8" ht="12.75">
      <c r="A1926" s="135"/>
      <c r="B1926" s="74"/>
      <c r="C1926" s="74"/>
      <c r="D1926" s="136"/>
      <c r="E1926" s="120"/>
      <c r="F1926" s="121"/>
      <c r="G1926" s="120"/>
      <c r="H1926" s="122"/>
    </row>
    <row r="1927" spans="1:8" ht="25.5">
      <c r="A1927" s="123" t="s">
        <v>301</v>
      </c>
      <c r="B1927" s="125" t="s">
        <v>78</v>
      </c>
      <c r="C1927" s="133" t="s">
        <v>90</v>
      </c>
      <c r="D1927" s="124" t="s">
        <v>302</v>
      </c>
      <c r="E1927" s="75"/>
      <c r="F1927" s="75"/>
      <c r="G1927" s="75"/>
      <c r="H1927" s="76"/>
    </row>
    <row r="1928" spans="1:8" ht="12.75">
      <c r="A1928" s="68"/>
      <c r="B1928" s="131"/>
      <c r="C1928" s="69"/>
      <c r="D1928" s="87"/>
      <c r="E1928" s="62"/>
      <c r="F1928" s="63"/>
      <c r="G1928" s="62"/>
      <c r="H1928" s="64"/>
    </row>
    <row r="1929" spans="1:8" ht="12.75">
      <c r="A1929" s="126"/>
      <c r="B1929" s="82"/>
      <c r="C1929" s="127"/>
      <c r="D1929" s="117"/>
      <c r="E1929" s="128"/>
      <c r="F1929" s="129"/>
      <c r="G1929" s="128"/>
      <c r="H1929" s="130"/>
    </row>
    <row r="1930" spans="1:8" ht="12.75">
      <c r="A1930" s="68"/>
      <c r="B1930" s="78" t="s">
        <v>80</v>
      </c>
      <c r="C1930" s="69"/>
      <c r="D1930" s="70" t="s">
        <v>81</v>
      </c>
      <c r="E1930" s="63" t="s">
        <v>82</v>
      </c>
      <c r="F1930" s="84">
        <v>0</v>
      </c>
      <c r="G1930" s="63" t="s">
        <v>83</v>
      </c>
      <c r="H1930" s="85">
        <v>0</v>
      </c>
    </row>
    <row r="1931" spans="1:8" ht="12.75">
      <c r="A1931" s="68"/>
      <c r="B1931" s="69"/>
      <c r="C1931" s="69"/>
      <c r="D1931" s="86"/>
      <c r="E1931" s="63" t="s">
        <v>84</v>
      </c>
      <c r="F1931" s="84">
        <v>0</v>
      </c>
      <c r="G1931" s="63" t="s">
        <v>85</v>
      </c>
      <c r="H1931" s="85">
        <v>0</v>
      </c>
    </row>
    <row r="1932" spans="1:8" ht="12.75">
      <c r="A1932" s="68"/>
      <c r="B1932" s="69"/>
      <c r="C1932" s="69"/>
      <c r="D1932" s="86"/>
      <c r="E1932" s="63" t="s">
        <v>86</v>
      </c>
      <c r="F1932" s="84">
        <v>0</v>
      </c>
      <c r="G1932" s="63" t="s">
        <v>87</v>
      </c>
      <c r="H1932" s="85">
        <v>0</v>
      </c>
    </row>
    <row r="1933" spans="1:8" ht="12.75">
      <c r="A1933" s="68"/>
      <c r="B1933" s="69"/>
      <c r="C1933" s="69"/>
      <c r="D1933" s="87"/>
      <c r="E1933" s="62"/>
      <c r="F1933" s="63"/>
      <c r="G1933" s="62"/>
      <c r="H1933" s="71"/>
    </row>
    <row r="1934" spans="1:8" ht="12.75">
      <c r="A1934" s="68"/>
      <c r="B1934" s="78" t="s">
        <v>88</v>
      </c>
      <c r="C1934" s="69"/>
      <c r="D1934" s="70" t="s">
        <v>27</v>
      </c>
      <c r="E1934" s="63" t="s">
        <v>82</v>
      </c>
      <c r="F1934" s="84">
        <v>0</v>
      </c>
      <c r="G1934" s="63" t="s">
        <v>83</v>
      </c>
      <c r="H1934" s="85">
        <v>0</v>
      </c>
    </row>
    <row r="1935" spans="1:8" ht="12.75">
      <c r="A1935" s="68"/>
      <c r="B1935" s="69"/>
      <c r="C1935" s="69"/>
      <c r="D1935" s="86"/>
      <c r="E1935" s="63" t="s">
        <v>84</v>
      </c>
      <c r="F1935" s="84">
        <v>0</v>
      </c>
      <c r="G1935" s="63" t="s">
        <v>85</v>
      </c>
      <c r="H1935" s="85">
        <v>0</v>
      </c>
    </row>
    <row r="1936" spans="1:8" ht="12.75">
      <c r="A1936" s="68"/>
      <c r="B1936" s="69"/>
      <c r="C1936" s="69"/>
      <c r="D1936" s="86"/>
      <c r="E1936" s="63" t="s">
        <v>86</v>
      </c>
      <c r="F1936" s="84">
        <v>0</v>
      </c>
      <c r="G1936" s="63" t="s">
        <v>87</v>
      </c>
      <c r="H1936" s="85">
        <v>0</v>
      </c>
    </row>
    <row r="1937" spans="1:8" ht="12.75">
      <c r="A1937" s="68"/>
      <c r="B1937" s="69"/>
      <c r="C1937" s="69"/>
      <c r="D1937" s="87"/>
      <c r="E1937" s="62"/>
      <c r="F1937" s="63"/>
      <c r="G1937" s="62"/>
      <c r="H1937" s="71"/>
    </row>
    <row r="1938" spans="1:8" ht="12.75">
      <c r="A1938" s="68"/>
      <c r="B1938" s="78" t="s">
        <v>95</v>
      </c>
      <c r="C1938" s="69"/>
      <c r="D1938" s="70" t="s">
        <v>96</v>
      </c>
      <c r="E1938" s="63" t="s">
        <v>82</v>
      </c>
      <c r="F1938" s="84">
        <v>0</v>
      </c>
      <c r="G1938" s="63" t="s">
        <v>83</v>
      </c>
      <c r="H1938" s="85">
        <v>0</v>
      </c>
    </row>
    <row r="1939" spans="1:8" ht="12.75">
      <c r="A1939" s="68"/>
      <c r="B1939" s="69"/>
      <c r="C1939" s="69"/>
      <c r="D1939" s="86"/>
      <c r="E1939" s="63" t="s">
        <v>84</v>
      </c>
      <c r="F1939" s="84">
        <v>0</v>
      </c>
      <c r="G1939" s="63" t="s">
        <v>85</v>
      </c>
      <c r="H1939" s="85">
        <v>0</v>
      </c>
    </row>
    <row r="1940" spans="1:8" ht="12.75">
      <c r="A1940" s="68"/>
      <c r="B1940" s="69"/>
      <c r="C1940" s="69"/>
      <c r="D1940" s="86"/>
      <c r="E1940" s="63" t="s">
        <v>86</v>
      </c>
      <c r="F1940" s="84">
        <v>0</v>
      </c>
      <c r="G1940" s="63" t="s">
        <v>87</v>
      </c>
      <c r="H1940" s="85">
        <v>0</v>
      </c>
    </row>
    <row r="1941" spans="1:8" ht="13.5" thickBot="1">
      <c r="A1941" s="68"/>
      <c r="B1941" s="69"/>
      <c r="C1941" s="69"/>
      <c r="D1941" s="86"/>
      <c r="E1941" s="62"/>
      <c r="F1941" s="63"/>
      <c r="G1941" s="62"/>
      <c r="H1941" s="64"/>
    </row>
    <row r="1942" spans="1:8" ht="13.5" thickTop="1">
      <c r="A1942" s="106"/>
      <c r="B1942" s="107"/>
      <c r="C1942" s="107"/>
      <c r="D1942" s="108"/>
      <c r="E1942" s="109"/>
      <c r="F1942" s="110"/>
      <c r="G1942" s="109"/>
      <c r="H1942" s="111"/>
    </row>
    <row r="1943" spans="1:8" ht="25.5">
      <c r="A1943" s="94" t="s">
        <v>89</v>
      </c>
      <c r="B1943" s="69"/>
      <c r="C1943" s="166" t="s">
        <v>90</v>
      </c>
      <c r="D1943" s="61" t="s">
        <v>302</v>
      </c>
      <c r="E1943" s="95" t="s">
        <v>82</v>
      </c>
      <c r="F1943" s="96">
        <f>+F1930+F1934+F1938</f>
        <v>0</v>
      </c>
      <c r="G1943" s="95" t="s">
        <v>83</v>
      </c>
      <c r="H1943" s="97">
        <f>+H1930+H1934+H1938</f>
        <v>0</v>
      </c>
    </row>
    <row r="1944" spans="1:8" ht="12.75">
      <c r="A1944" s="68"/>
      <c r="B1944" s="69"/>
      <c r="C1944" s="69"/>
      <c r="D1944" s="87"/>
      <c r="E1944" s="95" t="s">
        <v>84</v>
      </c>
      <c r="F1944" s="96">
        <f>+F1931+F1935+F1939</f>
        <v>0</v>
      </c>
      <c r="G1944" s="95" t="s">
        <v>85</v>
      </c>
      <c r="H1944" s="97">
        <f>+H1931+H1935+H1939</f>
        <v>0</v>
      </c>
    </row>
    <row r="1945" spans="1:8" ht="12.75">
      <c r="A1945" s="68"/>
      <c r="B1945" s="69"/>
      <c r="C1945" s="69"/>
      <c r="D1945" s="87"/>
      <c r="E1945" s="95" t="s">
        <v>86</v>
      </c>
      <c r="F1945" s="96">
        <f>+F1932+F1936+F1940</f>
        <v>0</v>
      </c>
      <c r="G1945" s="95" t="s">
        <v>87</v>
      </c>
      <c r="H1945" s="97">
        <f>+H1932+H1936+H1940</f>
        <v>0</v>
      </c>
    </row>
    <row r="1946" spans="1:8" ht="12.75">
      <c r="A1946" s="98"/>
      <c r="B1946" s="99"/>
      <c r="C1946" s="99"/>
      <c r="D1946" s="112"/>
      <c r="E1946" s="100"/>
      <c r="F1946" s="101"/>
      <c r="G1946" s="100"/>
      <c r="H1946" s="113"/>
    </row>
    <row r="1947" spans="1:8" ht="12.75">
      <c r="A1947" s="68"/>
      <c r="B1947" s="69"/>
      <c r="C1947" s="69"/>
      <c r="D1947" s="87"/>
      <c r="E1947" s="62"/>
      <c r="F1947" s="63"/>
      <c r="G1947" s="62"/>
      <c r="H1947" s="64"/>
    </row>
    <row r="1948" spans="1:8" ht="12.75">
      <c r="A1948" s="252"/>
      <c r="B1948" s="253"/>
      <c r="C1948" s="127"/>
      <c r="D1948" s="138"/>
      <c r="E1948" s="253"/>
      <c r="F1948" s="253"/>
      <c r="G1948" s="127"/>
      <c r="H1948" s="139"/>
    </row>
    <row r="1949" spans="1:8" ht="12.75">
      <c r="A1949" s="249" t="s">
        <v>303</v>
      </c>
      <c r="B1949" s="250"/>
      <c r="C1949" s="250"/>
      <c r="D1949" s="86" t="s">
        <v>299</v>
      </c>
      <c r="E1949" s="141" t="s">
        <v>82</v>
      </c>
      <c r="F1949" s="141" t="e">
        <f>+F1921+#REF!</f>
        <v>#REF!</v>
      </c>
      <c r="G1949" s="141" t="s">
        <v>83</v>
      </c>
      <c r="H1949" s="142" t="e">
        <f>+H1921+#REF!</f>
        <v>#REF!</v>
      </c>
    </row>
    <row r="1950" spans="1:8" ht="12.75">
      <c r="A1950" s="77"/>
      <c r="B1950" s="143"/>
      <c r="C1950" s="95"/>
      <c r="D1950" s="86"/>
      <c r="E1950" s="141" t="s">
        <v>84</v>
      </c>
      <c r="F1950" s="141" t="e">
        <f>+F1922+#REF!</f>
        <v>#REF!</v>
      </c>
      <c r="G1950" s="141" t="s">
        <v>85</v>
      </c>
      <c r="H1950" s="142" t="e">
        <f>+H1922+#REF!</f>
        <v>#REF!</v>
      </c>
    </row>
    <row r="1951" spans="1:8" ht="12.75">
      <c r="A1951" s="144"/>
      <c r="B1951" s="105"/>
      <c r="C1951" s="69"/>
      <c r="D1951" s="70"/>
      <c r="E1951" s="141" t="s">
        <v>86</v>
      </c>
      <c r="F1951" s="141" t="e">
        <f>+F1923+#REF!</f>
        <v>#REF!</v>
      </c>
      <c r="G1951" s="141" t="s">
        <v>87</v>
      </c>
      <c r="H1951" s="142" t="e">
        <f>+H1923+#REF!</f>
        <v>#REF!</v>
      </c>
    </row>
    <row r="1952" spans="1:8" ht="12.75">
      <c r="A1952" s="144"/>
      <c r="B1952" s="105"/>
      <c r="C1952" s="69"/>
      <c r="D1952" s="70"/>
      <c r="E1952" s="105"/>
      <c r="F1952" s="105"/>
      <c r="G1952" s="69"/>
      <c r="H1952" s="145"/>
    </row>
    <row r="1953" spans="1:8" ht="12.75">
      <c r="A1953" s="98"/>
      <c r="B1953" s="99"/>
      <c r="C1953" s="99"/>
      <c r="D1953" s="79"/>
      <c r="E1953" s="99"/>
      <c r="F1953" s="99"/>
      <c r="G1953" s="99"/>
      <c r="H1953" s="80"/>
    </row>
    <row r="1954" spans="1:8" ht="13.5" thickBot="1">
      <c r="A1954" s="155"/>
      <c r="B1954" s="156"/>
      <c r="C1954" s="156"/>
      <c r="D1954" s="157"/>
      <c r="E1954" s="158"/>
      <c r="F1954" s="159"/>
      <c r="G1954" s="158"/>
      <c r="H1954" s="160"/>
    </row>
    <row r="1955" spans="1:8" ht="14.25" thickBot="1" thickTop="1">
      <c r="A1955" s="254" t="s">
        <v>74</v>
      </c>
      <c r="B1955" s="255"/>
      <c r="C1955" s="65" t="s">
        <v>304</v>
      </c>
      <c r="D1955" s="66" t="s">
        <v>305</v>
      </c>
      <c r="E1955" s="239"/>
      <c r="F1955" s="239"/>
      <c r="G1955" s="239"/>
      <c r="H1955" s="67"/>
    </row>
    <row r="1956" spans="1:8" ht="13.5" thickTop="1">
      <c r="A1956" s="68"/>
      <c r="B1956" s="69"/>
      <c r="C1956" s="69"/>
      <c r="D1956" s="70"/>
      <c r="E1956" s="62"/>
      <c r="F1956" s="63"/>
      <c r="G1956" s="62"/>
      <c r="H1956" s="64"/>
    </row>
    <row r="1957" spans="1:8" ht="29.25" customHeight="1">
      <c r="A1957" s="175">
        <v>1901</v>
      </c>
      <c r="B1957" s="125" t="s">
        <v>78</v>
      </c>
      <c r="C1957" s="125" t="s">
        <v>75</v>
      </c>
      <c r="D1957" s="124" t="s">
        <v>306</v>
      </c>
      <c r="E1957" s="75"/>
      <c r="F1957" s="75"/>
      <c r="G1957" s="75"/>
      <c r="H1957" s="76"/>
    </row>
    <row r="1958" spans="1:8" ht="12.75">
      <c r="A1958" s="68"/>
      <c r="B1958" s="131"/>
      <c r="C1958" s="69"/>
      <c r="D1958" s="87"/>
      <c r="E1958" s="62"/>
      <c r="F1958" s="63"/>
      <c r="G1958" s="62"/>
      <c r="H1958" s="64"/>
    </row>
    <row r="1959" spans="1:8" ht="12.75">
      <c r="A1959" s="126"/>
      <c r="B1959" s="82"/>
      <c r="C1959" s="127"/>
      <c r="D1959" s="117"/>
      <c r="E1959" s="128"/>
      <c r="F1959" s="129"/>
      <c r="G1959" s="128"/>
      <c r="H1959" s="130"/>
    </row>
    <row r="1960" spans="1:8" ht="12.75">
      <c r="A1960" s="68"/>
      <c r="B1960" s="78" t="s">
        <v>80</v>
      </c>
      <c r="C1960" s="69"/>
      <c r="D1960" s="70" t="s">
        <v>81</v>
      </c>
      <c r="E1960" s="63" t="s">
        <v>82</v>
      </c>
      <c r="F1960" s="84">
        <v>0</v>
      </c>
      <c r="G1960" s="63" t="s">
        <v>83</v>
      </c>
      <c r="H1960" s="85">
        <v>0</v>
      </c>
    </row>
    <row r="1961" spans="1:8" ht="12.75">
      <c r="A1961" s="68"/>
      <c r="B1961" s="69"/>
      <c r="C1961" s="69"/>
      <c r="D1961" s="86"/>
      <c r="E1961" s="63" t="s">
        <v>84</v>
      </c>
      <c r="F1961" s="84">
        <v>0</v>
      </c>
      <c r="G1961" s="63" t="s">
        <v>85</v>
      </c>
      <c r="H1961" s="85">
        <v>0</v>
      </c>
    </row>
    <row r="1962" spans="1:8" ht="12.75">
      <c r="A1962" s="68"/>
      <c r="B1962" s="69"/>
      <c r="C1962" s="69"/>
      <c r="D1962" s="86"/>
      <c r="E1962" s="63" t="s">
        <v>86</v>
      </c>
      <c r="F1962" s="84">
        <v>0</v>
      </c>
      <c r="G1962" s="63" t="s">
        <v>87</v>
      </c>
      <c r="H1962" s="85">
        <v>0</v>
      </c>
    </row>
    <row r="1963" spans="1:8" ht="12.75">
      <c r="A1963" s="68"/>
      <c r="B1963" s="69"/>
      <c r="C1963" s="69"/>
      <c r="D1963" s="87"/>
      <c r="E1963" s="62"/>
      <c r="F1963" s="63"/>
      <c r="G1963" s="62"/>
      <c r="H1963" s="71"/>
    </row>
    <row r="1964" spans="1:8" ht="12.75">
      <c r="A1964" s="68"/>
      <c r="B1964" s="78" t="s">
        <v>88</v>
      </c>
      <c r="C1964" s="69"/>
      <c r="D1964" s="70" t="s">
        <v>27</v>
      </c>
      <c r="E1964" s="63" t="s">
        <v>82</v>
      </c>
      <c r="F1964" s="84">
        <v>0</v>
      </c>
      <c r="G1964" s="63" t="s">
        <v>83</v>
      </c>
      <c r="H1964" s="85">
        <v>0</v>
      </c>
    </row>
    <row r="1965" spans="1:8" ht="12.75">
      <c r="A1965" s="68"/>
      <c r="B1965" s="69"/>
      <c r="C1965" s="69"/>
      <c r="D1965" s="86"/>
      <c r="E1965" s="63" t="s">
        <v>84</v>
      </c>
      <c r="F1965" s="84">
        <v>0</v>
      </c>
      <c r="G1965" s="63" t="s">
        <v>85</v>
      </c>
      <c r="H1965" s="85">
        <v>0</v>
      </c>
    </row>
    <row r="1966" spans="1:8" ht="12.75">
      <c r="A1966" s="68"/>
      <c r="B1966" s="69"/>
      <c r="C1966" s="69"/>
      <c r="D1966" s="86"/>
      <c r="E1966" s="63" t="s">
        <v>86</v>
      </c>
      <c r="F1966" s="84">
        <v>0</v>
      </c>
      <c r="G1966" s="63" t="s">
        <v>87</v>
      </c>
      <c r="H1966" s="85">
        <v>0</v>
      </c>
    </row>
    <row r="1967" spans="1:8" ht="12.75">
      <c r="A1967" s="68"/>
      <c r="B1967" s="69"/>
      <c r="C1967" s="69"/>
      <c r="D1967" s="87"/>
      <c r="E1967" s="62"/>
      <c r="F1967" s="63"/>
      <c r="G1967" s="62"/>
      <c r="H1967" s="64"/>
    </row>
    <row r="1968" spans="1:8" ht="12.75">
      <c r="A1968" s="68"/>
      <c r="B1968" s="69"/>
      <c r="C1968" s="69"/>
      <c r="D1968" s="87"/>
      <c r="E1968" s="62"/>
      <c r="F1968" s="63"/>
      <c r="G1968" s="62"/>
      <c r="H1968" s="64"/>
    </row>
    <row r="1969" spans="1:8" ht="12.75">
      <c r="A1969" s="68"/>
      <c r="B1969" s="78" t="s">
        <v>95</v>
      </c>
      <c r="C1969" s="69"/>
      <c r="D1969" s="70" t="s">
        <v>96</v>
      </c>
      <c r="E1969" s="63" t="s">
        <v>82</v>
      </c>
      <c r="F1969" s="84">
        <v>0</v>
      </c>
      <c r="G1969" s="63" t="s">
        <v>83</v>
      </c>
      <c r="H1969" s="85">
        <v>0</v>
      </c>
    </row>
    <row r="1970" spans="1:8" ht="12.75">
      <c r="A1970" s="68"/>
      <c r="B1970" s="69"/>
      <c r="C1970" s="69"/>
      <c r="D1970" s="86"/>
      <c r="E1970" s="63" t="s">
        <v>84</v>
      </c>
      <c r="F1970" s="84">
        <v>0</v>
      </c>
      <c r="G1970" s="63" t="s">
        <v>85</v>
      </c>
      <c r="H1970" s="85">
        <v>0</v>
      </c>
    </row>
    <row r="1971" spans="1:8" ht="12.75">
      <c r="A1971" s="68"/>
      <c r="B1971" s="69"/>
      <c r="C1971" s="69"/>
      <c r="D1971" s="86"/>
      <c r="E1971" s="63" t="s">
        <v>86</v>
      </c>
      <c r="F1971" s="84">
        <v>0</v>
      </c>
      <c r="G1971" s="63" t="s">
        <v>87</v>
      </c>
      <c r="H1971" s="85">
        <v>0</v>
      </c>
    </row>
    <row r="1972" spans="1:8" ht="13.5" thickBot="1">
      <c r="A1972" s="68"/>
      <c r="B1972" s="69"/>
      <c r="C1972" s="69"/>
      <c r="D1972" s="86"/>
      <c r="E1972" s="63"/>
      <c r="F1972" s="84"/>
      <c r="G1972" s="63"/>
      <c r="H1972" s="85"/>
    </row>
    <row r="1973" spans="1:8" ht="13.5" thickTop="1">
      <c r="A1973" s="106"/>
      <c r="B1973" s="107"/>
      <c r="C1973" s="107"/>
      <c r="D1973" s="108"/>
      <c r="E1973" s="109"/>
      <c r="F1973" s="110"/>
      <c r="G1973" s="109"/>
      <c r="H1973" s="111"/>
    </row>
    <row r="1974" spans="1:8" ht="12.75">
      <c r="A1974" s="94" t="s">
        <v>89</v>
      </c>
      <c r="B1974" s="69"/>
      <c r="C1974" s="69" t="s">
        <v>75</v>
      </c>
      <c r="D1974" s="70" t="s">
        <v>306</v>
      </c>
      <c r="E1974" s="95" t="s">
        <v>82</v>
      </c>
      <c r="F1974" s="96">
        <f>+F1960+F1964+F1969</f>
        <v>0</v>
      </c>
      <c r="G1974" s="95" t="s">
        <v>83</v>
      </c>
      <c r="H1974" s="97">
        <f>+H1960+H1964+H1969</f>
        <v>0</v>
      </c>
    </row>
    <row r="1975" spans="1:8" ht="12.75">
      <c r="A1975" s="68"/>
      <c r="B1975" s="69"/>
      <c r="C1975" s="69"/>
      <c r="D1975" s="70"/>
      <c r="E1975" s="95" t="s">
        <v>84</v>
      </c>
      <c r="F1975" s="96">
        <f>+F1961+F1965+F1970</f>
        <v>0</v>
      </c>
      <c r="G1975" s="95" t="s">
        <v>85</v>
      </c>
      <c r="H1975" s="97">
        <f>+H1961+H1965+H1970</f>
        <v>0</v>
      </c>
    </row>
    <row r="1976" spans="1:8" ht="12.75">
      <c r="A1976" s="68"/>
      <c r="B1976" s="69"/>
      <c r="C1976" s="69"/>
      <c r="D1976" s="70"/>
      <c r="E1976" s="95" t="s">
        <v>86</v>
      </c>
      <c r="F1976" s="96">
        <f>+F1962+F1966+F1971</f>
        <v>0</v>
      </c>
      <c r="G1976" s="95" t="s">
        <v>87</v>
      </c>
      <c r="H1976" s="97">
        <f>+H1962+H1966+H1971</f>
        <v>0</v>
      </c>
    </row>
    <row r="1977" spans="1:8" ht="12.75">
      <c r="A1977" s="98"/>
      <c r="B1977" s="99"/>
      <c r="C1977" s="99"/>
      <c r="D1977" s="79"/>
      <c r="E1977" s="100"/>
      <c r="F1977" s="101"/>
      <c r="G1977" s="100"/>
      <c r="H1977" s="102"/>
    </row>
    <row r="1978" spans="1:8" ht="12.75">
      <c r="A1978" s="135"/>
      <c r="B1978" s="74"/>
      <c r="C1978" s="74"/>
      <c r="D1978" s="136"/>
      <c r="E1978" s="120"/>
      <c r="F1978" s="121"/>
      <c r="G1978" s="120"/>
      <c r="H1978" s="122"/>
    </row>
    <row r="1979" spans="1:8" ht="12.75">
      <c r="A1979" s="123" t="s">
        <v>307</v>
      </c>
      <c r="B1979" s="125" t="s">
        <v>78</v>
      </c>
      <c r="C1979" s="133" t="s">
        <v>90</v>
      </c>
      <c r="D1979" s="124" t="s">
        <v>308</v>
      </c>
      <c r="E1979" s="75"/>
      <c r="F1979" s="75"/>
      <c r="G1979" s="75"/>
      <c r="H1979" s="76"/>
    </row>
    <row r="1980" spans="1:8" ht="12.75">
      <c r="A1980" s="68"/>
      <c r="B1980" s="131"/>
      <c r="C1980" s="69"/>
      <c r="D1980" s="87"/>
      <c r="E1980" s="62"/>
      <c r="F1980" s="63"/>
      <c r="G1980" s="62"/>
      <c r="H1980" s="64"/>
    </row>
    <row r="1981" spans="1:8" ht="12.75">
      <c r="A1981" s="126"/>
      <c r="B1981" s="82"/>
      <c r="C1981" s="127"/>
      <c r="D1981" s="117"/>
      <c r="E1981" s="128"/>
      <c r="F1981" s="129"/>
      <c r="G1981" s="128"/>
      <c r="H1981" s="130"/>
    </row>
    <row r="1982" spans="1:8" ht="12.75">
      <c r="A1982" s="68"/>
      <c r="B1982" s="78" t="s">
        <v>80</v>
      </c>
      <c r="C1982" s="69"/>
      <c r="D1982" s="70" t="s">
        <v>81</v>
      </c>
      <c r="E1982" s="63" t="s">
        <v>82</v>
      </c>
      <c r="F1982" s="84">
        <v>0</v>
      </c>
      <c r="G1982" s="63" t="s">
        <v>83</v>
      </c>
      <c r="H1982" s="85">
        <v>0</v>
      </c>
    </row>
    <row r="1983" spans="1:8" ht="12.75">
      <c r="A1983" s="68"/>
      <c r="B1983" s="69"/>
      <c r="C1983" s="69"/>
      <c r="D1983" s="86"/>
      <c r="E1983" s="63" t="s">
        <v>84</v>
      </c>
      <c r="F1983" s="84">
        <v>0</v>
      </c>
      <c r="G1983" s="63" t="s">
        <v>85</v>
      </c>
      <c r="H1983" s="85">
        <v>0</v>
      </c>
    </row>
    <row r="1984" spans="1:8" ht="12.75">
      <c r="A1984" s="68"/>
      <c r="B1984" s="69"/>
      <c r="C1984" s="69"/>
      <c r="D1984" s="86"/>
      <c r="E1984" s="63" t="s">
        <v>86</v>
      </c>
      <c r="F1984" s="84">
        <v>0</v>
      </c>
      <c r="G1984" s="63" t="s">
        <v>87</v>
      </c>
      <c r="H1984" s="85">
        <v>0</v>
      </c>
    </row>
    <row r="1985" spans="1:8" ht="12.75">
      <c r="A1985" s="68"/>
      <c r="B1985" s="69"/>
      <c r="C1985" s="69"/>
      <c r="D1985" s="87"/>
      <c r="E1985" s="62"/>
      <c r="F1985" s="63"/>
      <c r="G1985" s="62"/>
      <c r="H1985" s="71"/>
    </row>
    <row r="1986" spans="1:8" ht="12.75">
      <c r="A1986" s="68"/>
      <c r="B1986" s="78" t="s">
        <v>88</v>
      </c>
      <c r="C1986" s="69"/>
      <c r="D1986" s="70" t="s">
        <v>27</v>
      </c>
      <c r="E1986" s="63" t="s">
        <v>82</v>
      </c>
      <c r="F1986" s="84">
        <v>0</v>
      </c>
      <c r="G1986" s="63" t="s">
        <v>83</v>
      </c>
      <c r="H1986" s="85">
        <v>0</v>
      </c>
    </row>
    <row r="1987" spans="1:8" ht="12.75">
      <c r="A1987" s="68"/>
      <c r="B1987" s="69"/>
      <c r="C1987" s="69"/>
      <c r="D1987" s="86"/>
      <c r="E1987" s="63" t="s">
        <v>84</v>
      </c>
      <c r="F1987" s="84">
        <v>0</v>
      </c>
      <c r="G1987" s="63" t="s">
        <v>85</v>
      </c>
      <c r="H1987" s="85">
        <v>0</v>
      </c>
    </row>
    <row r="1988" spans="1:8" ht="12.75">
      <c r="A1988" s="68"/>
      <c r="B1988" s="69"/>
      <c r="C1988" s="69"/>
      <c r="D1988" s="86"/>
      <c r="E1988" s="63" t="s">
        <v>86</v>
      </c>
      <c r="F1988" s="84">
        <v>0</v>
      </c>
      <c r="G1988" s="63" t="s">
        <v>87</v>
      </c>
      <c r="H1988" s="85">
        <v>0</v>
      </c>
    </row>
    <row r="1989" spans="1:8" ht="12.75">
      <c r="A1989" s="68"/>
      <c r="B1989" s="69"/>
      <c r="C1989" s="69"/>
      <c r="D1989" s="87"/>
      <c r="E1989" s="62"/>
      <c r="F1989" s="63"/>
      <c r="G1989" s="62"/>
      <c r="H1989" s="64"/>
    </row>
    <row r="1990" spans="1:8" ht="12.75">
      <c r="A1990" s="68"/>
      <c r="B1990" s="78" t="s">
        <v>95</v>
      </c>
      <c r="C1990" s="69"/>
      <c r="D1990" s="70" t="s">
        <v>96</v>
      </c>
      <c r="E1990" s="62"/>
      <c r="F1990" s="63"/>
      <c r="G1990" s="62"/>
      <c r="H1990" s="64"/>
    </row>
    <row r="1991" spans="1:8" ht="12.75">
      <c r="A1991" s="68"/>
      <c r="B1991" s="69"/>
      <c r="C1991" s="69"/>
      <c r="D1991" s="86"/>
      <c r="E1991" s="63" t="s">
        <v>82</v>
      </c>
      <c r="F1991" s="84">
        <v>0</v>
      </c>
      <c r="G1991" s="63" t="s">
        <v>83</v>
      </c>
      <c r="H1991" s="85">
        <v>0</v>
      </c>
    </row>
    <row r="1992" spans="1:8" ht="12.75">
      <c r="A1992" s="68"/>
      <c r="B1992" s="69"/>
      <c r="C1992" s="69"/>
      <c r="D1992" s="86"/>
      <c r="E1992" s="63" t="s">
        <v>84</v>
      </c>
      <c r="F1992" s="84">
        <v>0</v>
      </c>
      <c r="G1992" s="63" t="s">
        <v>85</v>
      </c>
      <c r="H1992" s="85">
        <v>0</v>
      </c>
    </row>
    <row r="1993" spans="1:8" ht="13.5" thickBot="1">
      <c r="A1993" s="68"/>
      <c r="B1993" s="69"/>
      <c r="C1993" s="69"/>
      <c r="D1993" s="86"/>
      <c r="E1993" s="63" t="s">
        <v>86</v>
      </c>
      <c r="F1993" s="84">
        <v>0</v>
      </c>
      <c r="G1993" s="63" t="s">
        <v>87</v>
      </c>
      <c r="H1993" s="85">
        <v>0</v>
      </c>
    </row>
    <row r="1994" spans="1:8" ht="14.25" thickBot="1" thickTop="1">
      <c r="A1994" s="106"/>
      <c r="B1994" s="107"/>
      <c r="C1994" s="107"/>
      <c r="D1994" s="108"/>
      <c r="E1994" s="63"/>
      <c r="F1994" s="84"/>
      <c r="G1994" s="63"/>
      <c r="H1994" s="85"/>
    </row>
    <row r="1995" spans="1:8" ht="13.5" thickTop="1">
      <c r="A1995" s="94" t="s">
        <v>89</v>
      </c>
      <c r="B1995" s="69"/>
      <c r="C1995" s="166" t="s">
        <v>90</v>
      </c>
      <c r="D1995" s="61" t="s">
        <v>308</v>
      </c>
      <c r="E1995" s="109"/>
      <c r="F1995" s="110"/>
      <c r="G1995" s="109"/>
      <c r="H1995" s="111"/>
    </row>
    <row r="1996" spans="1:8" ht="12.75">
      <c r="A1996" s="68"/>
      <c r="B1996" s="69"/>
      <c r="C1996" s="69"/>
      <c r="D1996" s="70"/>
      <c r="E1996" s="95" t="s">
        <v>82</v>
      </c>
      <c r="F1996" s="96">
        <f>+F1982+F1986+F1991</f>
        <v>0</v>
      </c>
      <c r="G1996" s="95" t="s">
        <v>83</v>
      </c>
      <c r="H1996" s="97">
        <f>+H1982+H1986+H1991</f>
        <v>0</v>
      </c>
    </row>
    <row r="1997" spans="1:8" ht="12.75">
      <c r="A1997" s="68"/>
      <c r="B1997" s="69"/>
      <c r="C1997" s="69"/>
      <c r="D1997" s="70"/>
      <c r="E1997" s="95" t="s">
        <v>84</v>
      </c>
      <c r="F1997" s="96">
        <f>+F1983+F1987+F1992</f>
        <v>0</v>
      </c>
      <c r="G1997" s="95" t="s">
        <v>85</v>
      </c>
      <c r="H1997" s="97">
        <f>+H1983+H1987+H1992</f>
        <v>0</v>
      </c>
    </row>
    <row r="1998" spans="1:8" ht="12.75">
      <c r="A1998" s="68"/>
      <c r="B1998" s="69"/>
      <c r="C1998" s="69"/>
      <c r="D1998" s="87"/>
      <c r="E1998" s="95" t="s">
        <v>86</v>
      </c>
      <c r="F1998" s="96">
        <f>+F1984+F1988+F1993</f>
        <v>0</v>
      </c>
      <c r="G1998" s="95" t="s">
        <v>87</v>
      </c>
      <c r="H1998" s="97">
        <f>+H1984+H1988+H1993</f>
        <v>0</v>
      </c>
    </row>
    <row r="1999" spans="1:8" ht="12.75">
      <c r="A1999" s="98"/>
      <c r="B1999" s="99"/>
      <c r="C1999" s="99"/>
      <c r="D1999" s="112"/>
      <c r="E1999" s="100"/>
      <c r="F1999" s="101"/>
      <c r="G1999" s="100"/>
      <c r="H1999" s="102"/>
    </row>
    <row r="2000" spans="1:8" ht="12.75">
      <c r="A2000" s="68"/>
      <c r="B2000" s="69"/>
      <c r="C2000" s="69"/>
      <c r="D2000" s="87"/>
      <c r="E2000" s="62"/>
      <c r="F2000" s="63"/>
      <c r="G2000" s="62"/>
      <c r="H2000" s="64"/>
    </row>
    <row r="2001" spans="1:8" ht="12.75">
      <c r="A2001" s="252"/>
      <c r="B2001" s="253"/>
      <c r="C2001" s="127"/>
      <c r="D2001" s="138"/>
      <c r="E2001" s="253"/>
      <c r="F2001" s="253"/>
      <c r="G2001" s="127"/>
      <c r="H2001" s="139"/>
    </row>
    <row r="2002" spans="1:8" ht="12.75">
      <c r="A2002" s="249" t="s">
        <v>309</v>
      </c>
      <c r="B2002" s="250"/>
      <c r="C2002" s="250"/>
      <c r="D2002" s="86" t="s">
        <v>305</v>
      </c>
      <c r="E2002" s="141" t="s">
        <v>82</v>
      </c>
      <c r="F2002" s="141">
        <f>+F1974</f>
        <v>0</v>
      </c>
      <c r="G2002" s="141" t="s">
        <v>83</v>
      </c>
      <c r="H2002" s="142">
        <f>+H1974</f>
        <v>0</v>
      </c>
    </row>
    <row r="2003" spans="1:8" ht="12.75">
      <c r="A2003" s="77"/>
      <c r="B2003" s="143"/>
      <c r="C2003" s="95"/>
      <c r="D2003" s="86"/>
      <c r="E2003" s="141" t="s">
        <v>84</v>
      </c>
      <c r="F2003" s="141">
        <f>+F1975</f>
        <v>0</v>
      </c>
      <c r="G2003" s="141" t="s">
        <v>85</v>
      </c>
      <c r="H2003" s="142">
        <f>+H1975</f>
        <v>0</v>
      </c>
    </row>
    <row r="2004" spans="1:8" ht="12.75">
      <c r="A2004" s="144"/>
      <c r="B2004" s="105"/>
      <c r="C2004" s="69"/>
      <c r="D2004" s="70"/>
      <c r="E2004" s="141" t="s">
        <v>86</v>
      </c>
      <c r="F2004" s="141">
        <f>+F1976</f>
        <v>0</v>
      </c>
      <c r="G2004" s="141" t="s">
        <v>87</v>
      </c>
      <c r="H2004" s="142">
        <f>+H1976</f>
        <v>0</v>
      </c>
    </row>
    <row r="2005" spans="1:8" ht="12.75">
      <c r="A2005" s="144"/>
      <c r="B2005" s="105"/>
      <c r="C2005" s="69"/>
      <c r="D2005" s="70"/>
      <c r="E2005" s="105"/>
      <c r="F2005" s="105"/>
      <c r="G2005" s="69"/>
      <c r="H2005" s="145"/>
    </row>
    <row r="2006" spans="1:8" ht="12.75">
      <c r="A2006" s="98"/>
      <c r="B2006" s="99"/>
      <c r="C2006" s="99"/>
      <c r="D2006" s="79"/>
      <c r="E2006" s="99"/>
      <c r="F2006" s="99"/>
      <c r="G2006" s="99"/>
      <c r="H2006" s="80"/>
    </row>
    <row r="2007" spans="1:8" ht="13.5" thickBot="1">
      <c r="A2007" s="155"/>
      <c r="B2007" s="156"/>
      <c r="C2007" s="156"/>
      <c r="D2007" s="157"/>
      <c r="E2007" s="158"/>
      <c r="F2007" s="159"/>
      <c r="G2007" s="158"/>
      <c r="H2007" s="160"/>
    </row>
    <row r="2008" spans="1:8" ht="14.25" thickBot="1" thickTop="1">
      <c r="A2008" s="254" t="s">
        <v>74</v>
      </c>
      <c r="B2008" s="255"/>
      <c r="C2008" s="65" t="s">
        <v>310</v>
      </c>
      <c r="D2008" s="66" t="s">
        <v>311</v>
      </c>
      <c r="E2008" s="239"/>
      <c r="F2008" s="239"/>
      <c r="G2008" s="239"/>
      <c r="H2008" s="67"/>
    </row>
    <row r="2009" spans="1:8" ht="13.5" thickTop="1">
      <c r="A2009" s="68"/>
      <c r="B2009" s="69"/>
      <c r="C2009" s="69"/>
      <c r="D2009" s="70"/>
      <c r="E2009" s="62"/>
      <c r="F2009" s="63"/>
      <c r="G2009" s="62"/>
      <c r="H2009" s="64"/>
    </row>
    <row r="2010" spans="1:8" ht="12.75">
      <c r="A2010" s="175">
        <v>2001</v>
      </c>
      <c r="B2010" s="125" t="s">
        <v>78</v>
      </c>
      <c r="C2010" s="125" t="s">
        <v>75</v>
      </c>
      <c r="D2010" s="124" t="s">
        <v>312</v>
      </c>
      <c r="E2010" s="75"/>
      <c r="F2010" s="75"/>
      <c r="G2010" s="75"/>
      <c r="H2010" s="76"/>
    </row>
    <row r="2011" spans="1:8" ht="12.75">
      <c r="A2011" s="68"/>
      <c r="B2011" s="131"/>
      <c r="C2011" s="69"/>
      <c r="D2011" s="87"/>
      <c r="E2011" s="62"/>
      <c r="F2011" s="63"/>
      <c r="G2011" s="62"/>
      <c r="H2011" s="64"/>
    </row>
    <row r="2012" spans="1:8" ht="12.75">
      <c r="A2012" s="126"/>
      <c r="B2012" s="82"/>
      <c r="C2012" s="127"/>
      <c r="D2012" s="117"/>
      <c r="E2012" s="128"/>
      <c r="F2012" s="129"/>
      <c r="G2012" s="128"/>
      <c r="H2012" s="130"/>
    </row>
    <row r="2013" spans="1:8" ht="12.75">
      <c r="A2013" s="68"/>
      <c r="B2013" s="78" t="s">
        <v>80</v>
      </c>
      <c r="C2013" s="69"/>
      <c r="D2013" s="70" t="s">
        <v>81</v>
      </c>
      <c r="E2013" s="63" t="s">
        <v>82</v>
      </c>
      <c r="F2013" s="84">
        <v>0</v>
      </c>
      <c r="G2013" s="63" t="s">
        <v>83</v>
      </c>
      <c r="H2013" s="85">
        <v>0</v>
      </c>
    </row>
    <row r="2014" spans="1:8" ht="12.75">
      <c r="A2014" s="68"/>
      <c r="B2014" s="69"/>
      <c r="C2014" s="69"/>
      <c r="D2014" s="86"/>
      <c r="E2014" s="63" t="s">
        <v>84</v>
      </c>
      <c r="F2014" s="84">
        <v>0</v>
      </c>
      <c r="G2014" s="63" t="s">
        <v>85</v>
      </c>
      <c r="H2014" s="85">
        <v>0</v>
      </c>
    </row>
    <row r="2015" spans="1:8" ht="12.75">
      <c r="A2015" s="68"/>
      <c r="B2015" s="69"/>
      <c r="C2015" s="69"/>
      <c r="D2015" s="86"/>
      <c r="E2015" s="63" t="s">
        <v>86</v>
      </c>
      <c r="F2015" s="84">
        <v>0</v>
      </c>
      <c r="G2015" s="63" t="s">
        <v>87</v>
      </c>
      <c r="H2015" s="85">
        <v>0</v>
      </c>
    </row>
    <row r="2016" spans="1:8" ht="12.75" customHeight="1" thickBot="1">
      <c r="A2016" s="68"/>
      <c r="B2016" s="69"/>
      <c r="C2016" s="69"/>
      <c r="D2016" s="87"/>
      <c r="E2016" s="62"/>
      <c r="F2016" s="63"/>
      <c r="G2016" s="62"/>
      <c r="H2016" s="71"/>
    </row>
    <row r="2017" spans="1:8" ht="13.5" thickTop="1">
      <c r="A2017" s="106"/>
      <c r="B2017" s="107"/>
      <c r="C2017" s="107"/>
      <c r="D2017" s="108"/>
      <c r="E2017" s="109"/>
      <c r="F2017" s="110"/>
      <c r="G2017" s="109"/>
      <c r="H2017" s="111"/>
    </row>
    <row r="2018" spans="1:8" ht="12.75">
      <c r="A2018" s="94" t="s">
        <v>89</v>
      </c>
      <c r="B2018" s="69"/>
      <c r="C2018" s="69" t="s">
        <v>75</v>
      </c>
      <c r="D2018" s="70" t="s">
        <v>312</v>
      </c>
      <c r="E2018" s="95" t="s">
        <v>82</v>
      </c>
      <c r="F2018" s="96">
        <f>+F2013</f>
        <v>0</v>
      </c>
      <c r="G2018" s="95" t="s">
        <v>83</v>
      </c>
      <c r="H2018" s="97">
        <f>+H2013</f>
        <v>0</v>
      </c>
    </row>
    <row r="2019" spans="1:8" ht="12.75">
      <c r="A2019" s="68"/>
      <c r="B2019" s="69"/>
      <c r="C2019" s="69"/>
      <c r="D2019" s="70"/>
      <c r="E2019" s="95" t="s">
        <v>84</v>
      </c>
      <c r="F2019" s="96">
        <f>+F2014</f>
        <v>0</v>
      </c>
      <c r="G2019" s="95" t="s">
        <v>85</v>
      </c>
      <c r="H2019" s="97">
        <f>+H2014</f>
        <v>0</v>
      </c>
    </row>
    <row r="2020" spans="1:8" ht="12.75">
      <c r="A2020" s="68"/>
      <c r="B2020" s="69"/>
      <c r="C2020" s="69"/>
      <c r="D2020" s="70"/>
      <c r="E2020" s="95" t="s">
        <v>86</v>
      </c>
      <c r="F2020" s="96">
        <f>+F2015</f>
        <v>0</v>
      </c>
      <c r="G2020" s="95" t="s">
        <v>87</v>
      </c>
      <c r="H2020" s="97">
        <f>+H2015</f>
        <v>0</v>
      </c>
    </row>
    <row r="2021" spans="1:8" ht="12.75">
      <c r="A2021" s="98"/>
      <c r="B2021" s="99"/>
      <c r="C2021" s="99"/>
      <c r="D2021" s="79"/>
      <c r="E2021" s="100"/>
      <c r="F2021" s="101"/>
      <c r="G2021" s="100"/>
      <c r="H2021" s="102"/>
    </row>
    <row r="2022" spans="1:8" ht="12.75">
      <c r="A2022" s="68"/>
      <c r="B2022" s="69"/>
      <c r="C2022" s="69"/>
      <c r="D2022" s="87"/>
      <c r="E2022" s="62"/>
      <c r="F2022" s="63"/>
      <c r="G2022" s="62"/>
      <c r="H2022" s="64"/>
    </row>
    <row r="2023" spans="1:8" ht="12.75">
      <c r="A2023" s="175">
        <v>2002</v>
      </c>
      <c r="B2023" s="125" t="s">
        <v>78</v>
      </c>
      <c r="C2023" s="125" t="s">
        <v>90</v>
      </c>
      <c r="D2023" s="124" t="s">
        <v>366</v>
      </c>
      <c r="E2023" s="75"/>
      <c r="F2023" s="75"/>
      <c r="G2023" s="75"/>
      <c r="H2023" s="76"/>
    </row>
    <row r="2024" spans="1:8" ht="12.75">
      <c r="A2024" s="68"/>
      <c r="B2024" s="131"/>
      <c r="C2024" s="69"/>
      <c r="D2024" s="87"/>
      <c r="E2024" s="62"/>
      <c r="F2024" s="63"/>
      <c r="G2024" s="62"/>
      <c r="H2024" s="64"/>
    </row>
    <row r="2025" spans="1:8" ht="12.75">
      <c r="A2025" s="126"/>
      <c r="B2025" s="82"/>
      <c r="C2025" s="127"/>
      <c r="D2025" s="117"/>
      <c r="E2025" s="128"/>
      <c r="F2025" s="129"/>
      <c r="G2025" s="128"/>
      <c r="H2025" s="130"/>
    </row>
    <row r="2026" spans="1:8" ht="12.75">
      <c r="A2026" s="68"/>
      <c r="B2026" s="78" t="s">
        <v>80</v>
      </c>
      <c r="C2026" s="69"/>
      <c r="D2026" s="70" t="s">
        <v>81</v>
      </c>
      <c r="E2026" s="63" t="s">
        <v>82</v>
      </c>
      <c r="F2026" s="84">
        <v>0</v>
      </c>
      <c r="G2026" s="63" t="s">
        <v>83</v>
      </c>
      <c r="H2026" s="85">
        <v>0</v>
      </c>
    </row>
    <row r="2027" spans="1:8" ht="12.75">
      <c r="A2027" s="68"/>
      <c r="B2027" s="69"/>
      <c r="C2027" s="69"/>
      <c r="D2027" s="86"/>
      <c r="E2027" s="63" t="s">
        <v>84</v>
      </c>
      <c r="F2027" s="84">
        <v>0</v>
      </c>
      <c r="G2027" s="63" t="s">
        <v>85</v>
      </c>
      <c r="H2027" s="85">
        <v>0</v>
      </c>
    </row>
    <row r="2028" spans="1:8" ht="12.75">
      <c r="A2028" s="68"/>
      <c r="B2028" s="69"/>
      <c r="C2028" s="69"/>
      <c r="D2028" s="86"/>
      <c r="E2028" s="63" t="s">
        <v>86</v>
      </c>
      <c r="F2028" s="84">
        <v>0</v>
      </c>
      <c r="G2028" s="63" t="s">
        <v>87</v>
      </c>
      <c r="H2028" s="85">
        <v>0</v>
      </c>
    </row>
    <row r="2029" spans="1:8" ht="12.75">
      <c r="A2029" s="68"/>
      <c r="B2029" s="69"/>
      <c r="C2029" s="69"/>
      <c r="D2029" s="86"/>
      <c r="E2029" s="63"/>
      <c r="F2029" s="84"/>
      <c r="G2029" s="63"/>
      <c r="H2029" s="85"/>
    </row>
    <row r="2030" spans="1:8" s="182" customFormat="1" ht="12.75">
      <c r="A2030" s="68"/>
      <c r="B2030" s="78" t="s">
        <v>88</v>
      </c>
      <c r="C2030" s="69"/>
      <c r="D2030" s="70" t="s">
        <v>27</v>
      </c>
      <c r="E2030" s="151" t="s">
        <v>82</v>
      </c>
      <c r="F2030" s="187">
        <v>0</v>
      </c>
      <c r="G2030" s="151" t="s">
        <v>83</v>
      </c>
      <c r="H2030" s="188">
        <v>0</v>
      </c>
    </row>
    <row r="2031" spans="1:8" s="182" customFormat="1" ht="12.75">
      <c r="A2031" s="68"/>
      <c r="B2031" s="69"/>
      <c r="C2031" s="69"/>
      <c r="D2031" s="86"/>
      <c r="E2031" s="151" t="s">
        <v>84</v>
      </c>
      <c r="F2031" s="187">
        <v>0</v>
      </c>
      <c r="G2031" s="151" t="s">
        <v>85</v>
      </c>
      <c r="H2031" s="188">
        <v>0</v>
      </c>
    </row>
    <row r="2032" spans="1:8" s="182" customFormat="1" ht="12.75">
      <c r="A2032" s="68"/>
      <c r="B2032" s="69"/>
      <c r="C2032" s="69"/>
      <c r="D2032" s="86"/>
      <c r="E2032" s="151" t="s">
        <v>86</v>
      </c>
      <c r="F2032" s="187">
        <v>0</v>
      </c>
      <c r="G2032" s="151" t="s">
        <v>87</v>
      </c>
      <c r="H2032" s="188">
        <v>0</v>
      </c>
    </row>
    <row r="2033" spans="1:8" ht="13.5" thickBot="1">
      <c r="A2033" s="68"/>
      <c r="B2033" s="69"/>
      <c r="C2033" s="69"/>
      <c r="D2033" s="87"/>
      <c r="E2033" s="62"/>
      <c r="F2033" s="63"/>
      <c r="G2033" s="62"/>
      <c r="H2033" s="64"/>
    </row>
    <row r="2034" spans="1:8" ht="13.5" thickTop="1">
      <c r="A2034" s="106"/>
      <c r="B2034" s="107"/>
      <c r="C2034" s="107"/>
      <c r="D2034" s="108"/>
      <c r="E2034" s="109"/>
      <c r="F2034" s="110"/>
      <c r="G2034" s="109"/>
      <c r="H2034" s="111"/>
    </row>
    <row r="2035" spans="1:8" ht="12.75">
      <c r="A2035" s="94" t="s">
        <v>89</v>
      </c>
      <c r="B2035" s="69"/>
      <c r="C2035" s="69" t="s">
        <v>90</v>
      </c>
      <c r="D2035" s="70" t="s">
        <v>366</v>
      </c>
      <c r="E2035" s="95" t="s">
        <v>82</v>
      </c>
      <c r="F2035" s="96">
        <f>+F2026</f>
        <v>0</v>
      </c>
      <c r="G2035" s="95" t="s">
        <v>83</v>
      </c>
      <c r="H2035" s="97">
        <f>+H2026</f>
        <v>0</v>
      </c>
    </row>
    <row r="2036" spans="1:8" ht="12.75">
      <c r="A2036" s="68"/>
      <c r="B2036" s="69"/>
      <c r="C2036" s="69"/>
      <c r="D2036" s="70"/>
      <c r="E2036" s="95" t="s">
        <v>84</v>
      </c>
      <c r="F2036" s="96">
        <f>+F2027</f>
        <v>0</v>
      </c>
      <c r="G2036" s="95" t="s">
        <v>85</v>
      </c>
      <c r="H2036" s="97">
        <f>+H2027</f>
        <v>0</v>
      </c>
    </row>
    <row r="2037" spans="1:8" ht="12.75">
      <c r="A2037" s="68"/>
      <c r="B2037" s="69"/>
      <c r="C2037" s="69"/>
      <c r="D2037" s="70"/>
      <c r="E2037" s="95" t="s">
        <v>86</v>
      </c>
      <c r="F2037" s="96">
        <f>+F2028</f>
        <v>0</v>
      </c>
      <c r="G2037" s="95" t="s">
        <v>87</v>
      </c>
      <c r="H2037" s="97">
        <f>+H2028</f>
        <v>0</v>
      </c>
    </row>
    <row r="2038" spans="1:8" ht="12.75">
      <c r="A2038" s="98"/>
      <c r="B2038" s="99"/>
      <c r="C2038" s="99"/>
      <c r="D2038" s="79"/>
      <c r="E2038" s="100"/>
      <c r="F2038" s="101"/>
      <c r="G2038" s="100"/>
      <c r="H2038" s="102"/>
    </row>
    <row r="2039" spans="1:8" ht="12.75">
      <c r="A2039" s="68"/>
      <c r="B2039" s="69"/>
      <c r="C2039" s="69"/>
      <c r="D2039" s="87"/>
      <c r="E2039" s="62"/>
      <c r="F2039" s="63"/>
      <c r="G2039" s="62"/>
      <c r="H2039" s="64"/>
    </row>
    <row r="2040" spans="1:8" ht="12.75">
      <c r="A2040" s="175">
        <v>2003</v>
      </c>
      <c r="B2040" s="125" t="s">
        <v>78</v>
      </c>
      <c r="C2040" s="125" t="s">
        <v>93</v>
      </c>
      <c r="D2040" s="124" t="s">
        <v>313</v>
      </c>
      <c r="E2040" s="75"/>
      <c r="F2040" s="75"/>
      <c r="G2040" s="75"/>
      <c r="H2040" s="76"/>
    </row>
    <row r="2041" spans="1:8" ht="12.75">
      <c r="A2041" s="68"/>
      <c r="B2041" s="131"/>
      <c r="C2041" s="69"/>
      <c r="D2041" s="87"/>
      <c r="E2041" s="62"/>
      <c r="F2041" s="63"/>
      <c r="G2041" s="62"/>
      <c r="H2041" s="64"/>
    </row>
    <row r="2042" spans="1:8" ht="12.75">
      <c r="A2042" s="126"/>
      <c r="B2042" s="82"/>
      <c r="C2042" s="127"/>
      <c r="D2042" s="117"/>
      <c r="E2042" s="128"/>
      <c r="F2042" s="129"/>
      <c r="G2042" s="128"/>
      <c r="H2042" s="130"/>
    </row>
    <row r="2043" spans="1:8" ht="12.75">
      <c r="A2043" s="68"/>
      <c r="B2043" s="78" t="s">
        <v>80</v>
      </c>
      <c r="C2043" s="69"/>
      <c r="D2043" s="70" t="s">
        <v>81</v>
      </c>
      <c r="E2043" s="63" t="s">
        <v>82</v>
      </c>
      <c r="F2043" s="84">
        <v>0</v>
      </c>
      <c r="G2043" s="63" t="s">
        <v>83</v>
      </c>
      <c r="H2043" s="85">
        <v>0</v>
      </c>
    </row>
    <row r="2044" spans="1:8" ht="12.75">
      <c r="A2044" s="68"/>
      <c r="B2044" s="69"/>
      <c r="C2044" s="69"/>
      <c r="D2044" s="86"/>
      <c r="E2044" s="63" t="s">
        <v>84</v>
      </c>
      <c r="F2044" s="84">
        <v>0</v>
      </c>
      <c r="G2044" s="63" t="s">
        <v>85</v>
      </c>
      <c r="H2044" s="85">
        <v>0</v>
      </c>
    </row>
    <row r="2045" spans="1:8" ht="12.75">
      <c r="A2045" s="68"/>
      <c r="B2045" s="69"/>
      <c r="C2045" s="69"/>
      <c r="D2045" s="86"/>
      <c r="E2045" s="63" t="s">
        <v>86</v>
      </c>
      <c r="F2045" s="84">
        <v>0</v>
      </c>
      <c r="G2045" s="63" t="s">
        <v>87</v>
      </c>
      <c r="H2045" s="85">
        <v>0</v>
      </c>
    </row>
    <row r="2046" spans="1:8" ht="12.75">
      <c r="A2046" s="68"/>
      <c r="B2046" s="69"/>
      <c r="C2046" s="69"/>
      <c r="D2046" s="87"/>
      <c r="E2046" s="62"/>
      <c r="F2046" s="63"/>
      <c r="G2046" s="62"/>
      <c r="H2046" s="71"/>
    </row>
    <row r="2047" spans="1:8" ht="12.75">
      <c r="A2047" s="68"/>
      <c r="B2047" s="78" t="s">
        <v>88</v>
      </c>
      <c r="C2047" s="69"/>
      <c r="D2047" s="70" t="s">
        <v>27</v>
      </c>
      <c r="E2047" s="63" t="s">
        <v>82</v>
      </c>
      <c r="F2047" s="84">
        <v>0</v>
      </c>
      <c r="G2047" s="63" t="s">
        <v>83</v>
      </c>
      <c r="H2047" s="85">
        <v>0</v>
      </c>
    </row>
    <row r="2048" spans="1:8" ht="12.75">
      <c r="A2048" s="68"/>
      <c r="B2048" s="69"/>
      <c r="C2048" s="69"/>
      <c r="D2048" s="86"/>
      <c r="E2048" s="63" t="s">
        <v>84</v>
      </c>
      <c r="F2048" s="84">
        <v>0</v>
      </c>
      <c r="G2048" s="63" t="s">
        <v>85</v>
      </c>
      <c r="H2048" s="85">
        <v>0</v>
      </c>
    </row>
    <row r="2049" spans="1:8" ht="12.75">
      <c r="A2049" s="68"/>
      <c r="B2049" s="69"/>
      <c r="C2049" s="69"/>
      <c r="D2049" s="86"/>
      <c r="E2049" s="63" t="s">
        <v>86</v>
      </c>
      <c r="F2049" s="84">
        <v>0</v>
      </c>
      <c r="G2049" s="63" t="s">
        <v>87</v>
      </c>
      <c r="H2049" s="85">
        <v>0</v>
      </c>
    </row>
    <row r="2050" spans="1:8" ht="13.5" thickBot="1">
      <c r="A2050" s="68"/>
      <c r="B2050" s="69"/>
      <c r="C2050" s="69"/>
      <c r="D2050" s="87"/>
      <c r="E2050" s="62"/>
      <c r="F2050" s="63"/>
      <c r="G2050" s="62"/>
      <c r="H2050" s="64"/>
    </row>
    <row r="2051" spans="1:8" ht="13.5" thickTop="1">
      <c r="A2051" s="106"/>
      <c r="B2051" s="107"/>
      <c r="C2051" s="107"/>
      <c r="D2051" s="108"/>
      <c r="E2051" s="109"/>
      <c r="F2051" s="110"/>
      <c r="G2051" s="109"/>
      <c r="H2051" s="111"/>
    </row>
    <row r="2052" spans="1:8" ht="12.75">
      <c r="A2052" s="94" t="s">
        <v>89</v>
      </c>
      <c r="B2052" s="69"/>
      <c r="C2052" s="69" t="s">
        <v>93</v>
      </c>
      <c r="D2052" s="70" t="s">
        <v>313</v>
      </c>
      <c r="E2052" s="95" t="s">
        <v>82</v>
      </c>
      <c r="F2052" s="96">
        <f>+F2043+F2047</f>
        <v>0</v>
      </c>
      <c r="G2052" s="95" t="s">
        <v>83</v>
      </c>
      <c r="H2052" s="97">
        <f>+H2043+H2047</f>
        <v>0</v>
      </c>
    </row>
    <row r="2053" spans="1:8" ht="12.75">
      <c r="A2053" s="68"/>
      <c r="B2053" s="69"/>
      <c r="C2053" s="69"/>
      <c r="D2053" s="70"/>
      <c r="E2053" s="95" t="s">
        <v>84</v>
      </c>
      <c r="F2053" s="96">
        <f>+F2044+F2048</f>
        <v>0</v>
      </c>
      <c r="G2053" s="95" t="s">
        <v>85</v>
      </c>
      <c r="H2053" s="97">
        <f>+H2044+H2048</f>
        <v>0</v>
      </c>
    </row>
    <row r="2054" spans="1:8" ht="12.75">
      <c r="A2054" s="68"/>
      <c r="B2054" s="69"/>
      <c r="C2054" s="69"/>
      <c r="D2054" s="70"/>
      <c r="E2054" s="95" t="s">
        <v>86</v>
      </c>
      <c r="F2054" s="96">
        <f>+F2045+F2049</f>
        <v>0</v>
      </c>
      <c r="G2054" s="95" t="s">
        <v>87</v>
      </c>
      <c r="H2054" s="97">
        <f>+H2045+H2049</f>
        <v>0</v>
      </c>
    </row>
    <row r="2055" spans="1:8" ht="12.75">
      <c r="A2055" s="98"/>
      <c r="B2055" s="99"/>
      <c r="C2055" s="99"/>
      <c r="D2055" s="79"/>
      <c r="E2055" s="100"/>
      <c r="F2055" s="101"/>
      <c r="G2055" s="100"/>
      <c r="H2055" s="102"/>
    </row>
    <row r="2056" spans="1:8" ht="12.75">
      <c r="A2056" s="68"/>
      <c r="B2056" s="69"/>
      <c r="C2056" s="69"/>
      <c r="D2056" s="87"/>
      <c r="E2056" s="62"/>
      <c r="F2056" s="63"/>
      <c r="G2056" s="62"/>
      <c r="H2056" s="64"/>
    </row>
    <row r="2057" spans="1:8" ht="12.75">
      <c r="A2057" s="252"/>
      <c r="B2057" s="253"/>
      <c r="C2057" s="127"/>
      <c r="D2057" s="138"/>
      <c r="E2057" s="253"/>
      <c r="F2057" s="253"/>
      <c r="G2057" s="127"/>
      <c r="H2057" s="139"/>
    </row>
    <row r="2058" spans="1:8" s="62" customFormat="1" ht="12.75">
      <c r="A2058" s="249" t="s">
        <v>314</v>
      </c>
      <c r="B2058" s="250"/>
      <c r="C2058" s="250"/>
      <c r="D2058" s="86" t="s">
        <v>311</v>
      </c>
      <c r="E2058" s="141" t="s">
        <v>82</v>
      </c>
      <c r="F2058" s="141">
        <f>+F2018+F2035+F2052</f>
        <v>0</v>
      </c>
      <c r="G2058" s="141" t="s">
        <v>83</v>
      </c>
      <c r="H2058" s="142">
        <f>+H2018+H2035+H2052</f>
        <v>0</v>
      </c>
    </row>
    <row r="2059" spans="1:8" s="62" customFormat="1" ht="12.75">
      <c r="A2059" s="77"/>
      <c r="B2059" s="143"/>
      <c r="C2059" s="95"/>
      <c r="D2059" s="86"/>
      <c r="E2059" s="141" t="s">
        <v>84</v>
      </c>
      <c r="F2059" s="141">
        <f>+F2019+F2036+F2053</f>
        <v>0</v>
      </c>
      <c r="G2059" s="141" t="s">
        <v>85</v>
      </c>
      <c r="H2059" s="142">
        <f>+H2019+H2036+H2053</f>
        <v>0</v>
      </c>
    </row>
    <row r="2060" spans="1:8" s="62" customFormat="1" ht="12.75">
      <c r="A2060" s="144"/>
      <c r="B2060" s="105"/>
      <c r="C2060" s="69"/>
      <c r="D2060" s="70"/>
      <c r="E2060" s="141" t="s">
        <v>86</v>
      </c>
      <c r="F2060" s="141">
        <f>+F2020+F2037+F2054</f>
        <v>0</v>
      </c>
      <c r="G2060" s="141" t="s">
        <v>87</v>
      </c>
      <c r="H2060" s="142">
        <f>+H2020+H2037+H2054</f>
        <v>0</v>
      </c>
    </row>
    <row r="2061" spans="1:8" ht="12.75">
      <c r="A2061" s="77"/>
      <c r="B2061" s="143"/>
      <c r="C2061" s="95"/>
      <c r="D2061" s="70"/>
      <c r="E2061" s="105"/>
      <c r="F2061" s="105"/>
      <c r="G2061" s="69"/>
      <c r="H2061" s="145"/>
    </row>
    <row r="2062" spans="1:8" ht="13.5" thickBot="1">
      <c r="A2062" s="88"/>
      <c r="B2062" s="89"/>
      <c r="C2062" s="89"/>
      <c r="D2062" s="154"/>
      <c r="E2062" s="89"/>
      <c r="F2062" s="89"/>
      <c r="G2062" s="89"/>
      <c r="H2062" s="189"/>
    </row>
    <row r="2063" spans="1:8" ht="14.25" thickBot="1" thickTop="1">
      <c r="A2063" s="68"/>
      <c r="B2063" s="69"/>
      <c r="C2063" s="69"/>
      <c r="D2063" s="87"/>
      <c r="E2063" s="62"/>
      <c r="F2063" s="63"/>
      <c r="G2063" s="62"/>
      <c r="H2063" s="64"/>
    </row>
    <row r="2064" spans="1:8" ht="14.25" thickBot="1" thickTop="1">
      <c r="A2064" s="254" t="s">
        <v>74</v>
      </c>
      <c r="B2064" s="255"/>
      <c r="C2064" s="65" t="s">
        <v>315</v>
      </c>
      <c r="D2064" s="66" t="s">
        <v>316</v>
      </c>
      <c r="E2064" s="239"/>
      <c r="F2064" s="239"/>
      <c r="G2064" s="239"/>
      <c r="H2064" s="67"/>
    </row>
    <row r="2065" spans="1:8" ht="13.5" thickTop="1">
      <c r="A2065" s="68"/>
      <c r="B2065" s="69"/>
      <c r="C2065" s="69"/>
      <c r="D2065" s="70"/>
      <c r="E2065" s="62"/>
      <c r="F2065" s="63"/>
      <c r="G2065" s="62"/>
      <c r="H2065" s="64"/>
    </row>
    <row r="2066" spans="1:8" ht="25.5">
      <c r="A2066" s="175">
        <v>5001</v>
      </c>
      <c r="B2066" s="125" t="s">
        <v>78</v>
      </c>
      <c r="C2066" s="125" t="s">
        <v>75</v>
      </c>
      <c r="D2066" s="124" t="s">
        <v>317</v>
      </c>
      <c r="E2066" s="75"/>
      <c r="F2066" s="75"/>
      <c r="G2066" s="75"/>
      <c r="H2066" s="76"/>
    </row>
    <row r="2067" spans="1:8" ht="12.75">
      <c r="A2067" s="68"/>
      <c r="B2067" s="131"/>
      <c r="C2067" s="69"/>
      <c r="D2067" s="87"/>
      <c r="E2067" s="62"/>
      <c r="F2067" s="63"/>
      <c r="G2067" s="62"/>
      <c r="H2067" s="64"/>
    </row>
    <row r="2068" spans="1:8" ht="12.75">
      <c r="A2068" s="126"/>
      <c r="B2068" s="82"/>
      <c r="C2068" s="127"/>
      <c r="D2068" s="117"/>
      <c r="E2068" s="128"/>
      <c r="F2068" s="129"/>
      <c r="G2068" s="128"/>
      <c r="H2068" s="130"/>
    </row>
    <row r="2069" spans="1:8" ht="12.75">
      <c r="A2069" s="68"/>
      <c r="B2069" s="78" t="s">
        <v>80</v>
      </c>
      <c r="C2069" s="69"/>
      <c r="D2069" s="70" t="s">
        <v>81</v>
      </c>
      <c r="E2069" s="63" t="s">
        <v>82</v>
      </c>
      <c r="F2069" s="84">
        <v>0</v>
      </c>
      <c r="G2069" s="63" t="s">
        <v>83</v>
      </c>
      <c r="H2069" s="85">
        <v>0</v>
      </c>
    </row>
    <row r="2070" spans="1:8" ht="12.75">
      <c r="A2070" s="68"/>
      <c r="B2070" s="69"/>
      <c r="C2070" s="69"/>
      <c r="D2070" s="86"/>
      <c r="E2070" s="63" t="s">
        <v>84</v>
      </c>
      <c r="F2070" s="84">
        <v>0</v>
      </c>
      <c r="G2070" s="63" t="s">
        <v>85</v>
      </c>
      <c r="H2070" s="85">
        <v>0</v>
      </c>
    </row>
    <row r="2071" spans="1:8" ht="12.75">
      <c r="A2071" s="68"/>
      <c r="B2071" s="69"/>
      <c r="C2071" s="69"/>
      <c r="D2071" s="86"/>
      <c r="E2071" s="63" t="s">
        <v>86</v>
      </c>
      <c r="F2071" s="84">
        <v>0</v>
      </c>
      <c r="G2071" s="63" t="s">
        <v>87</v>
      </c>
      <c r="H2071" s="85">
        <v>0</v>
      </c>
    </row>
    <row r="2072" spans="1:8" ht="13.5" thickBot="1">
      <c r="A2072" s="68"/>
      <c r="B2072" s="69"/>
      <c r="C2072" s="69"/>
      <c r="D2072" s="87"/>
      <c r="E2072" s="62"/>
      <c r="F2072" s="63"/>
      <c r="G2072" s="62"/>
      <c r="H2072" s="64"/>
    </row>
    <row r="2073" spans="1:8" ht="13.5" thickTop="1">
      <c r="A2073" s="106"/>
      <c r="B2073" s="107"/>
      <c r="C2073" s="107"/>
      <c r="D2073" s="108"/>
      <c r="E2073" s="109"/>
      <c r="F2073" s="110"/>
      <c r="G2073" s="109"/>
      <c r="H2073" s="111"/>
    </row>
    <row r="2074" spans="1:8" ht="25.5">
      <c r="A2074" s="94" t="s">
        <v>89</v>
      </c>
      <c r="B2074" s="69"/>
      <c r="C2074" s="69" t="s">
        <v>75</v>
      </c>
      <c r="D2074" s="70" t="s">
        <v>317</v>
      </c>
      <c r="E2074" s="95" t="s">
        <v>82</v>
      </c>
      <c r="F2074" s="96">
        <f>+F2069</f>
        <v>0</v>
      </c>
      <c r="G2074" s="95" t="s">
        <v>83</v>
      </c>
      <c r="H2074" s="97">
        <f>+H2069</f>
        <v>0</v>
      </c>
    </row>
    <row r="2075" spans="1:8" ht="12.75">
      <c r="A2075" s="68"/>
      <c r="B2075" s="69"/>
      <c r="C2075" s="69"/>
      <c r="D2075" s="70"/>
      <c r="E2075" s="95" t="s">
        <v>84</v>
      </c>
      <c r="F2075" s="96">
        <f>+F2070</f>
        <v>0</v>
      </c>
      <c r="G2075" s="95" t="s">
        <v>85</v>
      </c>
      <c r="H2075" s="97">
        <f>+H2070</f>
        <v>0</v>
      </c>
    </row>
    <row r="2076" spans="1:8" ht="12.75">
      <c r="A2076" s="68"/>
      <c r="B2076" s="69"/>
      <c r="C2076" s="69"/>
      <c r="D2076" s="70"/>
      <c r="E2076" s="95" t="s">
        <v>86</v>
      </c>
      <c r="F2076" s="96">
        <f>+F2071</f>
        <v>0</v>
      </c>
      <c r="G2076" s="95" t="s">
        <v>87</v>
      </c>
      <c r="H2076" s="97">
        <f>+H2071</f>
        <v>0</v>
      </c>
    </row>
    <row r="2077" spans="1:8" ht="12.75">
      <c r="A2077" s="98"/>
      <c r="B2077" s="99"/>
      <c r="C2077" s="99"/>
      <c r="D2077" s="79"/>
      <c r="E2077" s="100"/>
      <c r="F2077" s="101"/>
      <c r="G2077" s="100"/>
      <c r="H2077" s="102"/>
    </row>
    <row r="2078" spans="1:8" ht="12.75">
      <c r="A2078" s="68"/>
      <c r="B2078" s="69"/>
      <c r="C2078" s="69"/>
      <c r="D2078" s="87"/>
      <c r="E2078" s="62"/>
      <c r="F2078" s="63"/>
      <c r="G2078" s="62"/>
      <c r="H2078" s="64"/>
    </row>
    <row r="2079" spans="1:8" ht="25.5">
      <c r="A2079" s="175">
        <v>5002</v>
      </c>
      <c r="B2079" s="125" t="s">
        <v>78</v>
      </c>
      <c r="C2079" s="125" t="s">
        <v>90</v>
      </c>
      <c r="D2079" s="124" t="s">
        <v>318</v>
      </c>
      <c r="E2079" s="75"/>
      <c r="F2079" s="75"/>
      <c r="G2079" s="75"/>
      <c r="H2079" s="76"/>
    </row>
    <row r="2080" spans="1:8" ht="12.75">
      <c r="A2080" s="68"/>
      <c r="B2080" s="131"/>
      <c r="C2080" s="69"/>
      <c r="D2080" s="87"/>
      <c r="E2080" s="62"/>
      <c r="F2080" s="63"/>
      <c r="G2080" s="62"/>
      <c r="H2080" s="64"/>
    </row>
    <row r="2081" spans="1:8" ht="12.75">
      <c r="A2081" s="68"/>
      <c r="B2081" s="69"/>
      <c r="C2081" s="69"/>
      <c r="D2081" s="87"/>
      <c r="E2081" s="62"/>
      <c r="F2081" s="63"/>
      <c r="G2081" s="62"/>
      <c r="H2081" s="71"/>
    </row>
    <row r="2082" spans="1:8" ht="12.75">
      <c r="A2082" s="68"/>
      <c r="B2082" s="78" t="s">
        <v>319</v>
      </c>
      <c r="C2082" s="69"/>
      <c r="D2082" s="70" t="s">
        <v>17</v>
      </c>
      <c r="E2082" s="63" t="s">
        <v>82</v>
      </c>
      <c r="F2082" s="84">
        <v>0</v>
      </c>
      <c r="G2082" s="63" t="s">
        <v>83</v>
      </c>
      <c r="H2082" s="85">
        <v>0</v>
      </c>
    </row>
    <row r="2083" spans="1:8" ht="12.75">
      <c r="A2083" s="68"/>
      <c r="B2083" s="69"/>
      <c r="C2083" s="69"/>
      <c r="D2083" s="86"/>
      <c r="E2083" s="63" t="s">
        <v>84</v>
      </c>
      <c r="F2083" s="84">
        <v>0</v>
      </c>
      <c r="G2083" s="63" t="s">
        <v>85</v>
      </c>
      <c r="H2083" s="85">
        <v>0</v>
      </c>
    </row>
    <row r="2084" spans="1:8" ht="12.75">
      <c r="A2084" s="68"/>
      <c r="B2084" s="69"/>
      <c r="C2084" s="69"/>
      <c r="D2084" s="86"/>
      <c r="E2084" s="63" t="s">
        <v>86</v>
      </c>
      <c r="F2084" s="84">
        <v>0</v>
      </c>
      <c r="G2084" s="63" t="s">
        <v>87</v>
      </c>
      <c r="H2084" s="85">
        <v>0</v>
      </c>
    </row>
    <row r="2085" spans="1:8" ht="13.5" thickBot="1">
      <c r="A2085" s="68"/>
      <c r="B2085" s="69"/>
      <c r="C2085" s="69"/>
      <c r="D2085" s="86"/>
      <c r="E2085" s="63"/>
      <c r="F2085" s="84"/>
      <c r="G2085" s="63"/>
      <c r="H2085" s="85"/>
    </row>
    <row r="2086" spans="1:8" ht="13.5" thickTop="1">
      <c r="A2086" s="106"/>
      <c r="B2086" s="107"/>
      <c r="C2086" s="107"/>
      <c r="D2086" s="108"/>
      <c r="E2086" s="109"/>
      <c r="F2086" s="110"/>
      <c r="G2086" s="109"/>
      <c r="H2086" s="111"/>
    </row>
    <row r="2087" spans="1:8" ht="25.5">
      <c r="A2087" s="94" t="s">
        <v>89</v>
      </c>
      <c r="B2087" s="69"/>
      <c r="C2087" s="69" t="s">
        <v>90</v>
      </c>
      <c r="D2087" s="70" t="s">
        <v>318</v>
      </c>
      <c r="E2087" s="95" t="s">
        <v>82</v>
      </c>
      <c r="F2087" s="96">
        <f>+F2082</f>
        <v>0</v>
      </c>
      <c r="G2087" s="95" t="s">
        <v>83</v>
      </c>
      <c r="H2087" s="97">
        <f>+H2082</f>
        <v>0</v>
      </c>
    </row>
    <row r="2088" spans="1:8" ht="12.75">
      <c r="A2088" s="68"/>
      <c r="B2088" s="69"/>
      <c r="C2088" s="69"/>
      <c r="D2088" s="70"/>
      <c r="E2088" s="95" t="s">
        <v>84</v>
      </c>
      <c r="F2088" s="96">
        <f>+F2083</f>
        <v>0</v>
      </c>
      <c r="G2088" s="95" t="s">
        <v>85</v>
      </c>
      <c r="H2088" s="97">
        <f>+H2083</f>
        <v>0</v>
      </c>
    </row>
    <row r="2089" spans="1:8" ht="12.75">
      <c r="A2089" s="68"/>
      <c r="B2089" s="69"/>
      <c r="C2089" s="69"/>
      <c r="D2089" s="70"/>
      <c r="E2089" s="95" t="s">
        <v>86</v>
      </c>
      <c r="F2089" s="96">
        <f>+F2084</f>
        <v>0</v>
      </c>
      <c r="G2089" s="95" t="s">
        <v>87</v>
      </c>
      <c r="H2089" s="97">
        <f>+H2084</f>
        <v>0</v>
      </c>
    </row>
    <row r="2090" spans="1:8" ht="12.75">
      <c r="A2090" s="98"/>
      <c r="B2090" s="99"/>
      <c r="C2090" s="99"/>
      <c r="D2090" s="79"/>
      <c r="E2090" s="100"/>
      <c r="F2090" s="101"/>
      <c r="G2090" s="100"/>
      <c r="H2090" s="102"/>
    </row>
    <row r="2091" spans="1:8" ht="12.75">
      <c r="A2091" s="68"/>
      <c r="B2091" s="69"/>
      <c r="C2091" s="69"/>
      <c r="D2091" s="87"/>
      <c r="E2091" s="62"/>
      <c r="F2091" s="63"/>
      <c r="G2091" s="62"/>
      <c r="H2091" s="64"/>
    </row>
    <row r="2092" spans="1:8" ht="12.75">
      <c r="A2092" s="252"/>
      <c r="B2092" s="253"/>
      <c r="C2092" s="127"/>
      <c r="D2092" s="138"/>
      <c r="E2092" s="253"/>
      <c r="F2092" s="253"/>
      <c r="G2092" s="127"/>
      <c r="H2092" s="139"/>
    </row>
    <row r="2093" spans="1:8" ht="12.75">
      <c r="A2093" s="249" t="s">
        <v>320</v>
      </c>
      <c r="B2093" s="250"/>
      <c r="C2093" s="250"/>
      <c r="D2093" s="86" t="s">
        <v>316</v>
      </c>
      <c r="E2093" s="141" t="s">
        <v>82</v>
      </c>
      <c r="F2093" s="141">
        <f>+F2074+F2087</f>
        <v>0</v>
      </c>
      <c r="G2093" s="141" t="s">
        <v>83</v>
      </c>
      <c r="H2093" s="142">
        <f>+H2074+H2087</f>
        <v>0</v>
      </c>
    </row>
    <row r="2094" spans="1:8" ht="12.75">
      <c r="A2094" s="77"/>
      <c r="B2094" s="143"/>
      <c r="C2094" s="95"/>
      <c r="D2094" s="86"/>
      <c r="E2094" s="141" t="s">
        <v>84</v>
      </c>
      <c r="F2094" s="141">
        <f>+F2075+F2088</f>
        <v>0</v>
      </c>
      <c r="G2094" s="141" t="s">
        <v>85</v>
      </c>
      <c r="H2094" s="142">
        <f>+H2075+H2088</f>
        <v>0</v>
      </c>
    </row>
    <row r="2095" spans="1:8" ht="12.75">
      <c r="A2095" s="144"/>
      <c r="B2095" s="105"/>
      <c r="C2095" s="69"/>
      <c r="D2095" s="70"/>
      <c r="E2095" s="141" t="s">
        <v>86</v>
      </c>
      <c r="F2095" s="141">
        <f>+F2076+F2089</f>
        <v>0</v>
      </c>
      <c r="G2095" s="141" t="s">
        <v>87</v>
      </c>
      <c r="H2095" s="142">
        <f>+H2076+H2089</f>
        <v>0</v>
      </c>
    </row>
    <row r="2096" spans="1:8" ht="12.75">
      <c r="A2096" s="144"/>
      <c r="B2096" s="105"/>
      <c r="C2096" s="69"/>
      <c r="D2096" s="70"/>
      <c r="E2096" s="105"/>
      <c r="F2096" s="105"/>
      <c r="G2096" s="69"/>
      <c r="H2096" s="145"/>
    </row>
    <row r="2097" spans="1:8" ht="12.75">
      <c r="A2097" s="98"/>
      <c r="B2097" s="99"/>
      <c r="C2097" s="99"/>
      <c r="D2097" s="79"/>
      <c r="E2097" s="99"/>
      <c r="F2097" s="99"/>
      <c r="G2097" s="99"/>
      <c r="H2097" s="80"/>
    </row>
    <row r="2098" spans="1:8" ht="13.5" thickBot="1">
      <c r="A2098" s="155"/>
      <c r="B2098" s="156"/>
      <c r="C2098" s="156"/>
      <c r="D2098" s="157"/>
      <c r="E2098" s="158"/>
      <c r="F2098" s="159"/>
      <c r="G2098" s="158"/>
      <c r="H2098" s="160"/>
    </row>
    <row r="2099" spans="1:8" ht="14.25" thickBot="1" thickTop="1">
      <c r="A2099" s="254" t="s">
        <v>74</v>
      </c>
      <c r="B2099" s="255"/>
      <c r="C2099" s="65" t="s">
        <v>321</v>
      </c>
      <c r="D2099" s="66" t="s">
        <v>322</v>
      </c>
      <c r="E2099" s="239"/>
      <c r="F2099" s="239"/>
      <c r="G2099" s="239"/>
      <c r="H2099" s="67"/>
    </row>
    <row r="2100" spans="1:8" ht="13.5" thickTop="1">
      <c r="A2100" s="68"/>
      <c r="B2100" s="69"/>
      <c r="C2100" s="69"/>
      <c r="D2100" s="87"/>
      <c r="E2100" s="62"/>
      <c r="F2100" s="63"/>
      <c r="G2100" s="62"/>
      <c r="H2100" s="64"/>
    </row>
    <row r="2101" spans="1:8" ht="12.75">
      <c r="A2101" s="175">
        <v>6001</v>
      </c>
      <c r="B2101" s="125" t="s">
        <v>78</v>
      </c>
      <c r="C2101" s="125" t="s">
        <v>75</v>
      </c>
      <c r="D2101" s="124" t="s">
        <v>323</v>
      </c>
      <c r="E2101" s="75"/>
      <c r="F2101" s="75"/>
      <c r="G2101" s="75"/>
      <c r="H2101" s="76"/>
    </row>
    <row r="2102" spans="1:8" ht="12.75">
      <c r="A2102" s="190"/>
      <c r="B2102" s="241"/>
      <c r="C2102" s="241"/>
      <c r="D2102" s="61"/>
      <c r="E2102" s="70"/>
      <c r="F2102" s="70"/>
      <c r="G2102" s="70"/>
      <c r="H2102" s="145"/>
    </row>
    <row r="2103" spans="1:8" ht="12.75">
      <c r="A2103" s="68"/>
      <c r="B2103" s="78" t="s">
        <v>80</v>
      </c>
      <c r="C2103" s="69"/>
      <c r="D2103" s="70" t="s">
        <v>15</v>
      </c>
      <c r="E2103" s="63" t="s">
        <v>82</v>
      </c>
      <c r="F2103" s="84">
        <v>0</v>
      </c>
      <c r="G2103" s="63" t="s">
        <v>83</v>
      </c>
      <c r="H2103" s="85">
        <v>0</v>
      </c>
    </row>
    <row r="2104" spans="1:8" ht="12.75">
      <c r="A2104" s="68"/>
      <c r="B2104" s="69"/>
      <c r="C2104" s="69"/>
      <c r="D2104" s="87"/>
      <c r="E2104" s="63" t="s">
        <v>84</v>
      </c>
      <c r="F2104" s="84">
        <v>0</v>
      </c>
      <c r="G2104" s="63" t="s">
        <v>85</v>
      </c>
      <c r="H2104" s="85">
        <v>0</v>
      </c>
    </row>
    <row r="2105" spans="1:8" ht="12.75">
      <c r="A2105" s="68"/>
      <c r="B2105" s="69"/>
      <c r="C2105" s="69"/>
      <c r="D2105" s="87"/>
      <c r="E2105" s="63" t="s">
        <v>86</v>
      </c>
      <c r="F2105" s="84">
        <v>0</v>
      </c>
      <c r="G2105" s="63" t="s">
        <v>87</v>
      </c>
      <c r="H2105" s="85">
        <v>0</v>
      </c>
    </row>
    <row r="2106" spans="1:8" ht="12.75">
      <c r="A2106" s="68"/>
      <c r="B2106" s="69"/>
      <c r="C2106" s="69"/>
      <c r="D2106" s="87"/>
      <c r="E2106" s="62"/>
      <c r="F2106" s="63"/>
      <c r="G2106" s="62"/>
      <c r="H2106" s="64"/>
    </row>
    <row r="2107" spans="1:8" ht="25.5">
      <c r="A2107" s="68"/>
      <c r="B2107" s="78" t="s">
        <v>324</v>
      </c>
      <c r="C2107" s="69"/>
      <c r="D2107" s="70" t="s">
        <v>325</v>
      </c>
      <c r="E2107" s="63" t="s">
        <v>82</v>
      </c>
      <c r="F2107" s="84">
        <v>0</v>
      </c>
      <c r="G2107" s="63" t="s">
        <v>83</v>
      </c>
      <c r="H2107" s="85">
        <v>0</v>
      </c>
    </row>
    <row r="2108" spans="1:8" ht="12.75">
      <c r="A2108" s="68"/>
      <c r="B2108" s="69"/>
      <c r="C2108" s="69"/>
      <c r="D2108" s="87"/>
      <c r="E2108" s="63" t="s">
        <v>84</v>
      </c>
      <c r="F2108" s="84">
        <v>0</v>
      </c>
      <c r="G2108" s="63" t="s">
        <v>85</v>
      </c>
      <c r="H2108" s="85">
        <v>0</v>
      </c>
    </row>
    <row r="2109" spans="1:8" ht="12.75">
      <c r="A2109" s="68"/>
      <c r="B2109" s="69"/>
      <c r="C2109" s="69"/>
      <c r="D2109" s="87"/>
      <c r="E2109" s="63" t="s">
        <v>86</v>
      </c>
      <c r="F2109" s="84">
        <v>0</v>
      </c>
      <c r="G2109" s="63" t="s">
        <v>87</v>
      </c>
      <c r="H2109" s="85">
        <v>0</v>
      </c>
    </row>
    <row r="2110" spans="1:8" ht="12.75">
      <c r="A2110" s="68"/>
      <c r="B2110" s="69"/>
      <c r="C2110" s="69"/>
      <c r="D2110" s="87"/>
      <c r="E2110" s="62"/>
      <c r="F2110" s="63"/>
      <c r="G2110" s="62"/>
      <c r="H2110" s="64"/>
    </row>
    <row r="2111" spans="1:8" ht="13.5" thickBot="1">
      <c r="A2111" s="68"/>
      <c r="B2111" s="69"/>
      <c r="C2111" s="69"/>
      <c r="D2111" s="87"/>
      <c r="E2111" s="62"/>
      <c r="F2111" s="63"/>
      <c r="G2111" s="62"/>
      <c r="H2111" s="64"/>
    </row>
    <row r="2112" spans="1:8" ht="13.5" thickTop="1">
      <c r="A2112" s="106"/>
      <c r="B2112" s="107"/>
      <c r="C2112" s="107"/>
      <c r="D2112" s="108"/>
      <c r="E2112" s="109"/>
      <c r="F2112" s="110"/>
      <c r="G2112" s="109"/>
      <c r="H2112" s="111"/>
    </row>
    <row r="2113" spans="1:8" ht="12.75">
      <c r="A2113" s="94" t="s">
        <v>89</v>
      </c>
      <c r="B2113" s="69"/>
      <c r="C2113" s="69" t="s">
        <v>75</v>
      </c>
      <c r="D2113" s="70" t="s">
        <v>323</v>
      </c>
      <c r="E2113" s="95" t="s">
        <v>82</v>
      </c>
      <c r="F2113" s="96">
        <f>+F2103+F2107</f>
        <v>0</v>
      </c>
      <c r="G2113" s="95" t="s">
        <v>83</v>
      </c>
      <c r="H2113" s="97">
        <f>+H2103+H2107</f>
        <v>0</v>
      </c>
    </row>
    <row r="2114" spans="1:8" ht="12.75">
      <c r="A2114" s="68"/>
      <c r="B2114" s="69"/>
      <c r="C2114" s="69"/>
      <c r="D2114" s="70"/>
      <c r="E2114" s="95" t="s">
        <v>84</v>
      </c>
      <c r="F2114" s="96">
        <f>+F2104+F2108</f>
        <v>0</v>
      </c>
      <c r="G2114" s="95" t="s">
        <v>85</v>
      </c>
      <c r="H2114" s="97">
        <f>+H2104+H2108</f>
        <v>0</v>
      </c>
    </row>
    <row r="2115" spans="1:8" ht="12.75">
      <c r="A2115" s="68"/>
      <c r="B2115" s="69"/>
      <c r="C2115" s="69"/>
      <c r="D2115" s="70"/>
      <c r="E2115" s="95" t="s">
        <v>86</v>
      </c>
      <c r="F2115" s="96">
        <f>+F2105+F2109</f>
        <v>0</v>
      </c>
      <c r="G2115" s="95" t="s">
        <v>87</v>
      </c>
      <c r="H2115" s="97">
        <f>+H2105+H2109</f>
        <v>0</v>
      </c>
    </row>
    <row r="2116" spans="1:8" ht="12.75">
      <c r="A2116" s="98"/>
      <c r="B2116" s="99"/>
      <c r="C2116" s="99"/>
      <c r="D2116" s="79"/>
      <c r="E2116" s="100"/>
      <c r="F2116" s="101"/>
      <c r="G2116" s="100"/>
      <c r="H2116" s="102"/>
    </row>
    <row r="2117" spans="1:8" ht="12.75">
      <c r="A2117" s="68"/>
      <c r="B2117" s="69"/>
      <c r="C2117" s="69"/>
      <c r="D2117" s="87"/>
      <c r="E2117" s="62"/>
      <c r="F2117" s="63"/>
      <c r="G2117" s="62"/>
      <c r="H2117" s="64"/>
    </row>
    <row r="2118" spans="1:8" ht="12.75">
      <c r="A2118" s="252"/>
      <c r="B2118" s="253"/>
      <c r="C2118" s="127"/>
      <c r="D2118" s="138"/>
      <c r="E2118" s="253"/>
      <c r="F2118" s="253"/>
      <c r="G2118" s="127"/>
      <c r="H2118" s="139"/>
    </row>
    <row r="2119" spans="1:8" ht="12.75">
      <c r="A2119" s="249" t="s">
        <v>326</v>
      </c>
      <c r="B2119" s="250"/>
      <c r="C2119" s="250"/>
      <c r="D2119" s="86" t="s">
        <v>322</v>
      </c>
      <c r="E2119" s="141" t="s">
        <v>82</v>
      </c>
      <c r="F2119" s="141">
        <f>+F2113</f>
        <v>0</v>
      </c>
      <c r="G2119" s="141" t="s">
        <v>83</v>
      </c>
      <c r="H2119" s="142">
        <f>+H2113</f>
        <v>0</v>
      </c>
    </row>
    <row r="2120" spans="1:8" ht="12.75">
      <c r="A2120" s="77"/>
      <c r="B2120" s="143"/>
      <c r="C2120" s="95"/>
      <c r="D2120" s="86"/>
      <c r="E2120" s="141" t="s">
        <v>84</v>
      </c>
      <c r="F2120" s="141">
        <f>+F2114</f>
        <v>0</v>
      </c>
      <c r="G2120" s="141" t="s">
        <v>85</v>
      </c>
      <c r="H2120" s="142">
        <f>+H2114</f>
        <v>0</v>
      </c>
    </row>
    <row r="2121" spans="1:8" ht="12.75">
      <c r="A2121" s="144"/>
      <c r="B2121" s="105"/>
      <c r="C2121" s="69"/>
      <c r="D2121" s="70"/>
      <c r="E2121" s="141" t="s">
        <v>86</v>
      </c>
      <c r="F2121" s="141">
        <f>+F2115</f>
        <v>0</v>
      </c>
      <c r="G2121" s="141" t="s">
        <v>87</v>
      </c>
      <c r="H2121" s="142">
        <f>+H2115</f>
        <v>0</v>
      </c>
    </row>
    <row r="2122" spans="1:8" ht="12.75">
      <c r="A2122" s="144"/>
      <c r="B2122" s="105"/>
      <c r="C2122" s="69"/>
      <c r="D2122" s="70"/>
      <c r="E2122" s="105"/>
      <c r="F2122" s="105"/>
      <c r="G2122" s="69"/>
      <c r="H2122" s="145"/>
    </row>
    <row r="2123" spans="1:8" ht="13.5" thickBot="1">
      <c r="A2123" s="88"/>
      <c r="B2123" s="89"/>
      <c r="C2123" s="89"/>
      <c r="D2123" s="154"/>
      <c r="E2123" s="89"/>
      <c r="F2123" s="89"/>
      <c r="G2123" s="89"/>
      <c r="H2123" s="189"/>
    </row>
    <row r="2124" spans="1:8" ht="14.25" thickBot="1" thickTop="1">
      <c r="A2124" s="68"/>
      <c r="B2124" s="69"/>
      <c r="C2124" s="69"/>
      <c r="D2124" s="87"/>
      <c r="E2124" s="105"/>
      <c r="F2124" s="105"/>
      <c r="G2124" s="69"/>
      <c r="H2124" s="145"/>
    </row>
    <row r="2125" spans="1:8" ht="12" customHeight="1" thickBot="1" thickTop="1">
      <c r="A2125" s="254" t="s">
        <v>74</v>
      </c>
      <c r="B2125" s="255"/>
      <c r="C2125" s="65" t="s">
        <v>327</v>
      </c>
      <c r="D2125" s="66" t="s">
        <v>328</v>
      </c>
      <c r="E2125" s="239"/>
      <c r="F2125" s="239"/>
      <c r="G2125" s="239"/>
      <c r="H2125" s="67"/>
    </row>
    <row r="2126" spans="1:8" ht="13.5" thickTop="1">
      <c r="A2126" s="68"/>
      <c r="B2126" s="69"/>
      <c r="C2126" s="69"/>
      <c r="D2126" s="70"/>
      <c r="E2126" s="62"/>
      <c r="F2126" s="63"/>
      <c r="G2126" s="62"/>
      <c r="H2126" s="64"/>
    </row>
    <row r="2127" spans="1:8" ht="12.75">
      <c r="A2127" s="175">
        <v>9901</v>
      </c>
      <c r="B2127" s="125" t="s">
        <v>78</v>
      </c>
      <c r="C2127" s="125" t="s">
        <v>75</v>
      </c>
      <c r="D2127" s="124" t="s">
        <v>329</v>
      </c>
      <c r="E2127" s="75"/>
      <c r="F2127" s="75"/>
      <c r="G2127" s="75"/>
      <c r="H2127" s="76"/>
    </row>
    <row r="2128" spans="1:8" ht="12.75">
      <c r="A2128" s="186"/>
      <c r="B2128" s="78"/>
      <c r="C2128" s="105"/>
      <c r="D2128" s="70"/>
      <c r="E2128" s="62"/>
      <c r="F2128" s="63"/>
      <c r="G2128" s="62"/>
      <c r="H2128" s="64"/>
    </row>
    <row r="2129" spans="1:8" ht="12.75">
      <c r="A2129" s="191"/>
      <c r="B2129" s="78" t="s">
        <v>330</v>
      </c>
      <c r="C2129" s="69"/>
      <c r="D2129" s="70" t="s">
        <v>331</v>
      </c>
      <c r="E2129" s="63" t="s">
        <v>82</v>
      </c>
      <c r="F2129" s="84">
        <v>0</v>
      </c>
      <c r="G2129" s="63" t="s">
        <v>83</v>
      </c>
      <c r="H2129" s="85">
        <v>0</v>
      </c>
    </row>
    <row r="2130" spans="1:8" ht="12.75">
      <c r="A2130" s="191"/>
      <c r="B2130" s="69"/>
      <c r="C2130" s="69"/>
      <c r="D2130" s="87"/>
      <c r="E2130" s="63" t="s">
        <v>84</v>
      </c>
      <c r="F2130" s="84">
        <v>0</v>
      </c>
      <c r="G2130" s="63" t="s">
        <v>85</v>
      </c>
      <c r="H2130" s="85">
        <v>0</v>
      </c>
    </row>
    <row r="2131" spans="1:8" ht="12.75">
      <c r="A2131" s="191"/>
      <c r="B2131" s="69"/>
      <c r="C2131" s="69"/>
      <c r="D2131" s="87"/>
      <c r="E2131" s="63" t="s">
        <v>86</v>
      </c>
      <c r="F2131" s="84">
        <v>0</v>
      </c>
      <c r="G2131" s="63" t="s">
        <v>87</v>
      </c>
      <c r="H2131" s="85">
        <v>0</v>
      </c>
    </row>
    <row r="2132" spans="1:8" ht="13.5" thickBot="1">
      <c r="A2132" s="191"/>
      <c r="B2132" s="69"/>
      <c r="C2132" s="69"/>
      <c r="D2132" s="87"/>
      <c r="E2132" s="62"/>
      <c r="F2132" s="63"/>
      <c r="G2132" s="62"/>
      <c r="H2132" s="64"/>
    </row>
    <row r="2133" spans="1:8" ht="13.5" thickTop="1">
      <c r="A2133" s="106"/>
      <c r="B2133" s="107"/>
      <c r="C2133" s="107"/>
      <c r="D2133" s="108"/>
      <c r="E2133" s="109"/>
      <c r="F2133" s="110"/>
      <c r="G2133" s="109"/>
      <c r="H2133" s="111"/>
    </row>
    <row r="2134" spans="1:8" ht="12.75">
      <c r="A2134" s="94" t="s">
        <v>89</v>
      </c>
      <c r="B2134" s="69"/>
      <c r="C2134" s="69" t="s">
        <v>75</v>
      </c>
      <c r="D2134" s="70" t="s">
        <v>329</v>
      </c>
      <c r="E2134" s="95" t="s">
        <v>82</v>
      </c>
      <c r="F2134" s="96">
        <f>+F2129</f>
        <v>0</v>
      </c>
      <c r="G2134" s="95" t="s">
        <v>83</v>
      </c>
      <c r="H2134" s="97">
        <f>+H2129</f>
        <v>0</v>
      </c>
    </row>
    <row r="2135" spans="1:8" ht="12.75">
      <c r="A2135" s="68"/>
      <c r="B2135" s="69"/>
      <c r="C2135" s="69"/>
      <c r="D2135" s="70"/>
      <c r="E2135" s="95" t="s">
        <v>84</v>
      </c>
      <c r="F2135" s="96">
        <f>+F2130</f>
        <v>0</v>
      </c>
      <c r="G2135" s="95" t="s">
        <v>85</v>
      </c>
      <c r="H2135" s="97">
        <f>+H2130</f>
        <v>0</v>
      </c>
    </row>
    <row r="2136" spans="1:8" ht="12.75">
      <c r="A2136" s="68"/>
      <c r="B2136" s="69"/>
      <c r="C2136" s="69"/>
      <c r="D2136" s="70"/>
      <c r="E2136" s="95" t="s">
        <v>86</v>
      </c>
      <c r="F2136" s="96">
        <f>+F2131</f>
        <v>0</v>
      </c>
      <c r="G2136" s="95" t="s">
        <v>87</v>
      </c>
      <c r="H2136" s="97">
        <f>+H2131</f>
        <v>0</v>
      </c>
    </row>
    <row r="2137" spans="1:8" ht="12.75">
      <c r="A2137" s="98"/>
      <c r="B2137" s="99"/>
      <c r="C2137" s="99"/>
      <c r="D2137" s="79"/>
      <c r="E2137" s="100"/>
      <c r="F2137" s="101"/>
      <c r="G2137" s="100"/>
      <c r="H2137" s="102"/>
    </row>
    <row r="2138" spans="1:8" ht="12.75">
      <c r="A2138" s="191"/>
      <c r="B2138" s="192"/>
      <c r="C2138" s="151"/>
      <c r="D2138" s="87"/>
      <c r="E2138" s="62"/>
      <c r="F2138" s="63"/>
      <c r="G2138" s="62"/>
      <c r="H2138" s="64"/>
    </row>
    <row r="2139" spans="1:8" ht="25.5">
      <c r="A2139" s="175">
        <v>9902</v>
      </c>
      <c r="B2139" s="125" t="s">
        <v>78</v>
      </c>
      <c r="C2139" s="125" t="s">
        <v>90</v>
      </c>
      <c r="D2139" s="124" t="s">
        <v>367</v>
      </c>
      <c r="E2139" s="75"/>
      <c r="F2139" s="75"/>
      <c r="G2139" s="75"/>
      <c r="H2139" s="76"/>
    </row>
    <row r="2140" spans="1:8" ht="12.75">
      <c r="A2140" s="186"/>
      <c r="B2140" s="78"/>
      <c r="C2140" s="105"/>
      <c r="D2140" s="70"/>
      <c r="E2140" s="62"/>
      <c r="F2140" s="63"/>
      <c r="G2140" s="62"/>
      <c r="H2140" s="64"/>
    </row>
    <row r="2141" spans="1:8" ht="12.75">
      <c r="A2141" s="191"/>
      <c r="B2141" s="78" t="s">
        <v>330</v>
      </c>
      <c r="C2141" s="69"/>
      <c r="D2141" s="70" t="s">
        <v>331</v>
      </c>
      <c r="E2141" s="63" t="s">
        <v>82</v>
      </c>
      <c r="F2141" s="84">
        <v>0</v>
      </c>
      <c r="G2141" s="63" t="s">
        <v>83</v>
      </c>
      <c r="H2141" s="85">
        <v>0</v>
      </c>
    </row>
    <row r="2142" spans="1:8" ht="12.75">
      <c r="A2142" s="191"/>
      <c r="B2142" s="69"/>
      <c r="C2142" s="69"/>
      <c r="D2142" s="87"/>
      <c r="E2142" s="63" t="s">
        <v>84</v>
      </c>
      <c r="F2142" s="84">
        <v>0</v>
      </c>
      <c r="G2142" s="63" t="s">
        <v>85</v>
      </c>
      <c r="H2142" s="85">
        <v>0</v>
      </c>
    </row>
    <row r="2143" spans="1:8" ht="12.75">
      <c r="A2143" s="191"/>
      <c r="B2143" s="69"/>
      <c r="C2143" s="69"/>
      <c r="D2143" s="87"/>
      <c r="E2143" s="63" t="s">
        <v>86</v>
      </c>
      <c r="F2143" s="84">
        <v>0</v>
      </c>
      <c r="G2143" s="63" t="s">
        <v>87</v>
      </c>
      <c r="H2143" s="85">
        <v>0</v>
      </c>
    </row>
    <row r="2144" spans="1:8" ht="13.5" thickBot="1">
      <c r="A2144" s="191"/>
      <c r="B2144" s="69"/>
      <c r="C2144" s="69"/>
      <c r="D2144" s="87"/>
      <c r="E2144" s="62"/>
      <c r="F2144" s="63"/>
      <c r="G2144" s="62"/>
      <c r="H2144" s="64"/>
    </row>
    <row r="2145" spans="1:8" ht="13.5" thickTop="1">
      <c r="A2145" s="106"/>
      <c r="B2145" s="107"/>
      <c r="C2145" s="107"/>
      <c r="D2145" s="108"/>
      <c r="E2145" s="109"/>
      <c r="F2145" s="110"/>
      <c r="G2145" s="109"/>
      <c r="H2145" s="111"/>
    </row>
    <row r="2146" spans="1:8" ht="25.5">
      <c r="A2146" s="94" t="s">
        <v>89</v>
      </c>
      <c r="B2146" s="69"/>
      <c r="C2146" s="69" t="s">
        <v>90</v>
      </c>
      <c r="D2146" s="70" t="s">
        <v>367</v>
      </c>
      <c r="E2146" s="95" t="s">
        <v>82</v>
      </c>
      <c r="F2146" s="96">
        <f>+F2141</f>
        <v>0</v>
      </c>
      <c r="G2146" s="95" t="s">
        <v>83</v>
      </c>
      <c r="H2146" s="97">
        <f>+H2141</f>
        <v>0</v>
      </c>
    </row>
    <row r="2147" spans="1:8" ht="12.75">
      <c r="A2147" s="68"/>
      <c r="B2147" s="69"/>
      <c r="C2147" s="69"/>
      <c r="D2147" s="70"/>
      <c r="E2147" s="95" t="s">
        <v>84</v>
      </c>
      <c r="F2147" s="96">
        <f>+F2142</f>
        <v>0</v>
      </c>
      <c r="G2147" s="95" t="s">
        <v>85</v>
      </c>
      <c r="H2147" s="97">
        <f>+H2142</f>
        <v>0</v>
      </c>
    </row>
    <row r="2148" spans="1:8" ht="12.75">
      <c r="A2148" s="68"/>
      <c r="B2148" s="69"/>
      <c r="C2148" s="69"/>
      <c r="D2148" s="70"/>
      <c r="E2148" s="95" t="s">
        <v>86</v>
      </c>
      <c r="F2148" s="96">
        <f>+F2143</f>
        <v>0</v>
      </c>
      <c r="G2148" s="95" t="s">
        <v>87</v>
      </c>
      <c r="H2148" s="97">
        <f>+H2143</f>
        <v>0</v>
      </c>
    </row>
    <row r="2149" spans="1:8" ht="12.75">
      <c r="A2149" s="98"/>
      <c r="B2149" s="99"/>
      <c r="C2149" s="99"/>
      <c r="D2149" s="79"/>
      <c r="E2149" s="100"/>
      <c r="F2149" s="101"/>
      <c r="G2149" s="100"/>
      <c r="H2149" s="102"/>
    </row>
    <row r="2150" spans="1:8" ht="12.75">
      <c r="A2150" s="191"/>
      <c r="B2150" s="192"/>
      <c r="C2150" s="151"/>
      <c r="D2150" s="87"/>
      <c r="E2150" s="62"/>
      <c r="F2150" s="63"/>
      <c r="G2150" s="62"/>
      <c r="H2150" s="64"/>
    </row>
    <row r="2151" spans="1:8" ht="12.75">
      <c r="A2151" s="252"/>
      <c r="B2151" s="253"/>
      <c r="C2151" s="127"/>
      <c r="D2151" s="138"/>
      <c r="E2151" s="253"/>
      <c r="F2151" s="253"/>
      <c r="G2151" s="127"/>
      <c r="H2151" s="139"/>
    </row>
    <row r="2152" spans="1:8" ht="12.75">
      <c r="A2152" s="249" t="s">
        <v>332</v>
      </c>
      <c r="B2152" s="250"/>
      <c r="C2152" s="250"/>
      <c r="D2152" s="86" t="s">
        <v>328</v>
      </c>
      <c r="E2152" s="141" t="s">
        <v>82</v>
      </c>
      <c r="F2152" s="141">
        <f>+F2134+F2146</f>
        <v>0</v>
      </c>
      <c r="G2152" s="141" t="s">
        <v>83</v>
      </c>
      <c r="H2152" s="142">
        <f>+H2134+H2146</f>
        <v>0</v>
      </c>
    </row>
    <row r="2153" spans="1:8" ht="12.75">
      <c r="A2153" s="77"/>
      <c r="B2153" s="143"/>
      <c r="C2153" s="95"/>
      <c r="D2153" s="86"/>
      <c r="E2153" s="141" t="s">
        <v>84</v>
      </c>
      <c r="F2153" s="141">
        <f>+F2135+F2147</f>
        <v>0</v>
      </c>
      <c r="G2153" s="141" t="s">
        <v>85</v>
      </c>
      <c r="H2153" s="142">
        <f>+H2135+H2147</f>
        <v>0</v>
      </c>
    </row>
    <row r="2154" spans="1:8" ht="12.75">
      <c r="A2154" s="144"/>
      <c r="B2154" s="105"/>
      <c r="C2154" s="69"/>
      <c r="D2154" s="70"/>
      <c r="E2154" s="141" t="s">
        <v>86</v>
      </c>
      <c r="F2154" s="141">
        <f>+F2136+F2148</f>
        <v>0</v>
      </c>
      <c r="G2154" s="141" t="s">
        <v>87</v>
      </c>
      <c r="H2154" s="142">
        <f>+H2136+H2148</f>
        <v>0</v>
      </c>
    </row>
    <row r="2155" spans="1:8" ht="13.5" thickBot="1">
      <c r="A2155" s="193"/>
      <c r="B2155" s="194"/>
      <c r="C2155" s="89"/>
      <c r="D2155" s="154"/>
      <c r="E2155" s="194"/>
      <c r="F2155" s="194"/>
      <c r="G2155" s="89"/>
      <c r="H2155" s="189"/>
    </row>
    <row r="2156" spans="1:8" ht="13.5" thickTop="1">
      <c r="A2156" s="191"/>
      <c r="B2156" s="62"/>
      <c r="C2156" s="63"/>
      <c r="D2156" s="104"/>
      <c r="E2156" s="62"/>
      <c r="F2156" s="63"/>
      <c r="G2156" s="62"/>
      <c r="H2156" s="64"/>
    </row>
    <row r="2157" spans="1:8" ht="12.75">
      <c r="A2157" s="191"/>
      <c r="B2157" s="62"/>
      <c r="C2157" s="63"/>
      <c r="D2157" s="195" t="s">
        <v>333</v>
      </c>
      <c r="E2157" s="95" t="s">
        <v>82</v>
      </c>
      <c r="F2157" s="96">
        <v>0</v>
      </c>
      <c r="G2157" s="95" t="s">
        <v>83</v>
      </c>
      <c r="H2157" s="97">
        <v>0</v>
      </c>
    </row>
    <row r="2158" spans="1:8" ht="12.75">
      <c r="A2158" s="191"/>
      <c r="B2158" s="62"/>
      <c r="C2158" s="63"/>
      <c r="D2158" s="62"/>
      <c r="E2158" s="95" t="s">
        <v>84</v>
      </c>
      <c r="F2158" s="96">
        <v>0</v>
      </c>
      <c r="G2158" s="95" t="s">
        <v>85</v>
      </c>
      <c r="H2158" s="97">
        <v>0</v>
      </c>
    </row>
    <row r="2159" spans="1:8" ht="12.75">
      <c r="A2159" s="191"/>
      <c r="B2159" s="62"/>
      <c r="C2159" s="63"/>
      <c r="D2159" s="62"/>
      <c r="E2159" s="95" t="s">
        <v>86</v>
      </c>
      <c r="F2159" s="96">
        <v>0</v>
      </c>
      <c r="G2159" s="95" t="s">
        <v>87</v>
      </c>
      <c r="H2159" s="97">
        <v>0</v>
      </c>
    </row>
    <row r="2160" spans="1:8" ht="13.5" thickBot="1">
      <c r="A2160" s="196"/>
      <c r="B2160" s="91"/>
      <c r="C2160" s="92"/>
      <c r="D2160" s="197"/>
      <c r="E2160" s="91"/>
      <c r="F2160" s="92"/>
      <c r="G2160" s="91"/>
      <c r="H2160" s="137"/>
    </row>
    <row r="2161" spans="1:8" ht="125.25" customHeight="1" thickTop="1">
      <c r="A2161" s="251" t="s">
        <v>334</v>
      </c>
      <c r="B2161" s="251"/>
      <c r="C2161" s="251"/>
      <c r="D2161" s="251"/>
      <c r="E2161" s="251"/>
      <c r="F2161" s="251"/>
      <c r="G2161" s="251"/>
      <c r="H2161" s="251"/>
    </row>
  </sheetData>
  <sheetProtection/>
  <mergeCells count="103">
    <mergeCell ref="E9:F9"/>
    <mergeCell ref="G9:H9"/>
    <mergeCell ref="A11:B11"/>
    <mergeCell ref="A231:B231"/>
    <mergeCell ref="E231:F231"/>
    <mergeCell ref="A232:C232"/>
    <mergeCell ref="A1:H1"/>
    <mergeCell ref="A2:H2"/>
    <mergeCell ref="A4:H4"/>
    <mergeCell ref="A5:H5"/>
    <mergeCell ref="A7:C9"/>
    <mergeCell ref="D7:D9"/>
    <mergeCell ref="E7:F7"/>
    <mergeCell ref="G7:H7"/>
    <mergeCell ref="E8:F8"/>
    <mergeCell ref="G8:H8"/>
    <mergeCell ref="A365:C365"/>
    <mergeCell ref="A371:B371"/>
    <mergeCell ref="A542:C542"/>
    <mergeCell ref="A548:B548"/>
    <mergeCell ref="A613:B613"/>
    <mergeCell ref="E613:F613"/>
    <mergeCell ref="A239:B239"/>
    <mergeCell ref="A292:B292"/>
    <mergeCell ref="E292:F292"/>
    <mergeCell ref="A293:C293"/>
    <mergeCell ref="A300:B300"/>
    <mergeCell ref="A364:B364"/>
    <mergeCell ref="E364:F364"/>
    <mergeCell ref="A736:B736"/>
    <mergeCell ref="E736:F736"/>
    <mergeCell ref="A737:C737"/>
    <mergeCell ref="A743:B743"/>
    <mergeCell ref="A808:B808"/>
    <mergeCell ref="E808:F808"/>
    <mergeCell ref="A614:C614"/>
    <mergeCell ref="A620:B620"/>
    <mergeCell ref="A685:B685"/>
    <mergeCell ref="E685:F685"/>
    <mergeCell ref="A686:C686"/>
    <mergeCell ref="A692:B692"/>
    <mergeCell ref="A1141:B1141"/>
    <mergeCell ref="E1141:F1141"/>
    <mergeCell ref="A1142:C1142"/>
    <mergeCell ref="A1148:B1148"/>
    <mergeCell ref="A1213:B1213"/>
    <mergeCell ref="E1213:F1213"/>
    <mergeCell ref="A809:C809"/>
    <mergeCell ref="A815:B815"/>
    <mergeCell ref="A1006:B1006"/>
    <mergeCell ref="E1006:F1006"/>
    <mergeCell ref="A1007:C1007"/>
    <mergeCell ref="A1013:B1013"/>
    <mergeCell ref="A1565:B1565"/>
    <mergeCell ref="E1565:F1565"/>
    <mergeCell ref="A1566:C1566"/>
    <mergeCell ref="A1572:B1572"/>
    <mergeCell ref="A1679:B1679"/>
    <mergeCell ref="E1679:F1679"/>
    <mergeCell ref="A1214:C1214"/>
    <mergeCell ref="A1220:B1220"/>
    <mergeCell ref="A1433:B1433"/>
    <mergeCell ref="E1433:F1433"/>
    <mergeCell ref="A1434:C1434"/>
    <mergeCell ref="A1440:B1440"/>
    <mergeCell ref="A1844:B1844"/>
    <mergeCell ref="E1844:F1844"/>
    <mergeCell ref="A1845:C1845"/>
    <mergeCell ref="A1851:B1851"/>
    <mergeCell ref="A1896:B1896"/>
    <mergeCell ref="E1896:F1896"/>
    <mergeCell ref="A1680:C1680"/>
    <mergeCell ref="A1686:B1686"/>
    <mergeCell ref="A1772:B1772"/>
    <mergeCell ref="E1772:F1772"/>
    <mergeCell ref="A1773:C1773"/>
    <mergeCell ref="A1779:B1779"/>
    <mergeCell ref="A2001:B2001"/>
    <mergeCell ref="E2001:F2001"/>
    <mergeCell ref="A2002:C2002"/>
    <mergeCell ref="A2008:B2008"/>
    <mergeCell ref="A2057:B2057"/>
    <mergeCell ref="E2057:F2057"/>
    <mergeCell ref="A1897:C1897"/>
    <mergeCell ref="A1903:B1903"/>
    <mergeCell ref="A1948:B1948"/>
    <mergeCell ref="E1948:F1948"/>
    <mergeCell ref="A1949:C1949"/>
    <mergeCell ref="A1955:B1955"/>
    <mergeCell ref="A2152:C2152"/>
    <mergeCell ref="A2161:H2161"/>
    <mergeCell ref="A2118:B2118"/>
    <mergeCell ref="E2118:F2118"/>
    <mergeCell ref="A2119:C2119"/>
    <mergeCell ref="A2125:B2125"/>
    <mergeCell ref="A2151:B2151"/>
    <mergeCell ref="E2151:F2151"/>
    <mergeCell ref="A2058:C2058"/>
    <mergeCell ref="A2064:B2064"/>
    <mergeCell ref="A2092:B2092"/>
    <mergeCell ref="E2092:F2092"/>
    <mergeCell ref="A2093:C2093"/>
    <mergeCell ref="A2099:B2099"/>
  </mergeCells>
  <printOptions horizontalCentered="1"/>
  <pageMargins left="0.15748031496062992" right="0.15748031496062992" top="0.4724409448818898" bottom="0.4724409448818898" header="0.35433070866141736" footer="0.31496062992125984"/>
  <pageSetup fitToHeight="40" horizontalDpi="600" verticalDpi="600" orientation="portrait" paperSize="9" scale="80" r:id="rId1"/>
  <headerFooter>
    <oddFooter>&amp;C&amp;P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H2161"/>
  <sheetViews>
    <sheetView zoomScalePageLayoutView="0" workbookViewId="0" topLeftCell="A22">
      <selection activeCell="K43" sqref="K43"/>
    </sheetView>
  </sheetViews>
  <sheetFormatPr defaultColWidth="9.140625" defaultRowHeight="15"/>
  <cols>
    <col min="1" max="1" width="49.28125" style="11" bestFit="1" customWidth="1"/>
    <col min="2" max="3" width="18.7109375" style="11" customWidth="1"/>
    <col min="4" max="4" width="47.28125" style="11" bestFit="1" customWidth="1"/>
    <col min="5" max="5" width="11.00390625" style="11" customWidth="1"/>
    <col min="6" max="16384" width="9.140625" style="11" customWidth="1"/>
  </cols>
  <sheetData>
    <row r="1" spans="1:8" ht="21">
      <c r="A1" s="262" t="s">
        <v>358</v>
      </c>
      <c r="B1" s="262"/>
      <c r="C1" s="262"/>
      <c r="D1" s="262"/>
      <c r="E1" s="210"/>
      <c r="F1" s="210"/>
      <c r="G1" s="210"/>
      <c r="H1" s="210"/>
    </row>
    <row r="2" spans="1:8" s="58" customFormat="1" ht="21" customHeight="1">
      <c r="A2" s="263" t="s">
        <v>335</v>
      </c>
      <c r="B2" s="263"/>
      <c r="C2" s="263"/>
      <c r="D2" s="263"/>
      <c r="E2" s="198"/>
      <c r="F2" s="198"/>
      <c r="G2" s="198"/>
      <c r="H2" s="198"/>
    </row>
    <row r="3" spans="3:6" s="58" customFormat="1" ht="12.75">
      <c r="C3" s="59"/>
      <c r="D3" s="60"/>
      <c r="F3" s="59"/>
    </row>
    <row r="4" spans="1:8" s="58" customFormat="1" ht="27.75" customHeight="1">
      <c r="A4" s="244" t="s">
        <v>65</v>
      </c>
      <c r="B4" s="244"/>
      <c r="C4" s="244"/>
      <c r="D4" s="244"/>
      <c r="E4" s="199"/>
      <c r="F4" s="199"/>
      <c r="G4" s="199"/>
      <c r="H4" s="199"/>
    </row>
    <row r="5" spans="1:8" s="58" customFormat="1" ht="21">
      <c r="A5" s="57"/>
      <c r="B5" s="57"/>
      <c r="C5" s="57"/>
      <c r="D5" s="57"/>
      <c r="E5" s="199"/>
      <c r="F5" s="199"/>
      <c r="G5" s="199"/>
      <c r="H5" s="199"/>
    </row>
    <row r="6" spans="1:4" ht="18" customHeight="1">
      <c r="A6" s="244" t="s">
        <v>336</v>
      </c>
      <c r="B6" s="244"/>
      <c r="C6" s="244"/>
      <c r="D6" s="244"/>
    </row>
    <row r="7" ht="15.75" thickBot="1"/>
    <row r="8" spans="1:5" ht="30" customHeight="1" thickTop="1">
      <c r="A8" s="211" t="s">
        <v>337</v>
      </c>
      <c r="B8" s="280" t="s">
        <v>338</v>
      </c>
      <c r="C8" s="280"/>
      <c r="D8" s="281" t="s">
        <v>339</v>
      </c>
      <c r="E8" s="212"/>
    </row>
    <row r="9" spans="1:5" ht="30" customHeight="1">
      <c r="A9" s="213"/>
      <c r="B9" s="214" t="s">
        <v>340</v>
      </c>
      <c r="C9" s="214" t="s">
        <v>341</v>
      </c>
      <c r="D9" s="282"/>
      <c r="E9" s="212"/>
    </row>
    <row r="10" spans="1:5" ht="30" customHeight="1">
      <c r="A10" s="223" t="s">
        <v>342</v>
      </c>
      <c r="B10" s="214"/>
      <c r="C10" s="214"/>
      <c r="D10" s="215"/>
      <c r="E10" s="212"/>
    </row>
    <row r="11" spans="1:5" ht="30" customHeight="1">
      <c r="A11" s="223" t="s">
        <v>343</v>
      </c>
      <c r="B11" s="216"/>
      <c r="C11" s="216"/>
      <c r="D11" s="217"/>
      <c r="E11" s="212"/>
    </row>
    <row r="12" spans="1:5" ht="30" customHeight="1">
      <c r="A12" s="218" t="s">
        <v>344</v>
      </c>
      <c r="B12" s="219"/>
      <c r="C12" s="220"/>
      <c r="D12" s="221"/>
      <c r="E12" s="212"/>
    </row>
    <row r="13" spans="1:5" ht="30" customHeight="1">
      <c r="A13" s="222"/>
      <c r="B13" s="283" t="s">
        <v>345</v>
      </c>
      <c r="C13" s="284"/>
      <c r="D13" s="215">
        <f>D10+D11-D12</f>
        <v>0</v>
      </c>
      <c r="E13" s="212"/>
    </row>
    <row r="14" spans="1:5" ht="30" customHeight="1">
      <c r="A14" s="285" t="s">
        <v>346</v>
      </c>
      <c r="B14" s="285"/>
      <c r="C14" s="286"/>
      <c r="D14" s="215">
        <v>0</v>
      </c>
      <c r="E14" s="212"/>
    </row>
    <row r="15" spans="1:5" ht="30" customHeight="1">
      <c r="A15" s="285" t="s">
        <v>347</v>
      </c>
      <c r="B15" s="285"/>
      <c r="C15" s="286"/>
      <c r="D15" s="215">
        <v>0</v>
      </c>
      <c r="E15" s="212"/>
    </row>
    <row r="16" spans="1:5" ht="30" customHeight="1">
      <c r="A16" s="285" t="s">
        <v>348</v>
      </c>
      <c r="B16" s="285"/>
      <c r="C16" s="286"/>
      <c r="D16" s="215">
        <v>0</v>
      </c>
      <c r="E16" s="212"/>
    </row>
    <row r="17" spans="1:5" ht="30" customHeight="1" thickBot="1">
      <c r="A17" s="287" t="s">
        <v>349</v>
      </c>
      <c r="B17" s="288"/>
      <c r="C17" s="289"/>
      <c r="D17" s="224">
        <f>+D13+D14-D15-D16</f>
        <v>0</v>
      </c>
      <c r="E17" s="212"/>
    </row>
    <row r="18" spans="1:5" ht="30" customHeight="1" thickTop="1">
      <c r="A18" s="212"/>
      <c r="B18" s="212"/>
      <c r="C18" s="212"/>
      <c r="D18" s="212"/>
      <c r="E18" s="212"/>
    </row>
    <row r="19" spans="1:5" ht="24" customHeight="1">
      <c r="A19" s="279"/>
      <c r="B19" s="279"/>
      <c r="C19" s="279"/>
      <c r="D19" s="279"/>
      <c r="E19" s="212"/>
    </row>
    <row r="20" spans="1:5" ht="24" customHeight="1">
      <c r="A20" s="244" t="s">
        <v>350</v>
      </c>
      <c r="B20" s="244"/>
      <c r="C20" s="244"/>
      <c r="D20" s="244"/>
      <c r="E20" s="212"/>
    </row>
    <row r="21" spans="1:5" ht="15.75" thickBot="1">
      <c r="A21" s="212"/>
      <c r="B21" s="212"/>
      <c r="C21" s="212"/>
      <c r="D21" s="212"/>
      <c r="E21" s="212"/>
    </row>
    <row r="22" spans="1:5" ht="30" customHeight="1" thickTop="1">
      <c r="A22" s="296" t="s">
        <v>351</v>
      </c>
      <c r="B22" s="296"/>
      <c r="C22" s="297"/>
      <c r="D22" s="225">
        <f>+D17</f>
        <v>0</v>
      </c>
      <c r="E22" s="212"/>
    </row>
    <row r="23" spans="1:5" ht="30" customHeight="1">
      <c r="A23" s="296" t="s">
        <v>7</v>
      </c>
      <c r="B23" s="296"/>
      <c r="C23" s="297"/>
      <c r="D23" s="226"/>
      <c r="E23" s="212"/>
    </row>
    <row r="24" spans="1:5" ht="30" customHeight="1">
      <c r="A24" s="296" t="s">
        <v>5</v>
      </c>
      <c r="B24" s="296"/>
      <c r="C24" s="297"/>
      <c r="D24" s="226"/>
      <c r="E24" s="212"/>
    </row>
    <row r="25" spans="1:5" ht="30" customHeight="1" thickBot="1">
      <c r="A25" s="296" t="s">
        <v>352</v>
      </c>
      <c r="B25" s="296"/>
      <c r="C25" s="297"/>
      <c r="D25" s="227">
        <f>+D22-D23+D24</f>
        <v>0</v>
      </c>
      <c r="E25" s="212"/>
    </row>
    <row r="26" spans="1:5" ht="15.75" thickTop="1">
      <c r="A26" s="212"/>
      <c r="B26" s="212"/>
      <c r="C26" s="212"/>
      <c r="D26" s="212"/>
      <c r="E26" s="212"/>
    </row>
    <row r="27" spans="1:5" ht="15">
      <c r="A27" s="212"/>
      <c r="B27" s="212"/>
      <c r="C27" s="212"/>
      <c r="D27" s="212"/>
      <c r="E27" s="212"/>
    </row>
    <row r="28" spans="1:5" ht="57.75" customHeight="1" thickBot="1">
      <c r="A28" s="298" t="s">
        <v>359</v>
      </c>
      <c r="B28" s="298"/>
      <c r="C28" s="298"/>
      <c r="D28" s="298"/>
      <c r="E28" s="212"/>
    </row>
    <row r="29" spans="1:5" ht="15.75" thickTop="1">
      <c r="A29" s="290" t="s">
        <v>349</v>
      </c>
      <c r="B29" s="291"/>
      <c r="C29" s="291"/>
      <c r="D29" s="236">
        <f>+D17</f>
        <v>0</v>
      </c>
      <c r="E29" s="212"/>
    </row>
    <row r="30" spans="1:5" ht="15">
      <c r="A30" s="292" t="s">
        <v>353</v>
      </c>
      <c r="B30" s="293"/>
      <c r="C30" s="293"/>
      <c r="D30" s="237"/>
      <c r="E30" s="212"/>
    </row>
    <row r="31" spans="1:5" ht="15">
      <c r="A31" s="292" t="s">
        <v>368</v>
      </c>
      <c r="B31" s="293"/>
      <c r="C31" s="293"/>
      <c r="D31" s="237"/>
      <c r="E31" s="212"/>
    </row>
    <row r="32" spans="1:5" ht="15.75" thickBot="1">
      <c r="A32" s="294" t="s">
        <v>360</v>
      </c>
      <c r="B32" s="295"/>
      <c r="C32" s="295"/>
      <c r="D32" s="238">
        <f>+D30+D31</f>
        <v>0</v>
      </c>
      <c r="E32" s="212"/>
    </row>
    <row r="33" spans="1:5" ht="15.75" thickTop="1">
      <c r="A33" s="212"/>
      <c r="B33" s="212"/>
      <c r="C33" s="212"/>
      <c r="D33" s="212"/>
      <c r="E33" s="212"/>
    </row>
    <row r="34" spans="1:5" ht="15">
      <c r="A34" s="212"/>
      <c r="B34" s="212"/>
      <c r="C34" s="212"/>
      <c r="D34" s="212"/>
      <c r="E34" s="212"/>
    </row>
    <row r="35" spans="1:5" ht="15">
      <c r="A35" s="212"/>
      <c r="B35" s="212"/>
      <c r="C35" s="212"/>
      <c r="D35" s="212"/>
      <c r="E35" s="212"/>
    </row>
    <row r="36" spans="1:5" ht="15">
      <c r="A36" s="228" t="s">
        <v>354</v>
      </c>
      <c r="B36" s="228"/>
      <c r="C36" s="228"/>
      <c r="D36" s="228"/>
      <c r="E36" s="228"/>
    </row>
    <row r="37" spans="1:5" ht="15">
      <c r="A37" s="212"/>
      <c r="B37" s="212"/>
      <c r="C37" s="212"/>
      <c r="D37" s="212"/>
      <c r="E37" s="212"/>
    </row>
    <row r="38" spans="1:5" ht="15">
      <c r="A38" s="212"/>
      <c r="B38" s="212"/>
      <c r="C38" s="212"/>
      <c r="D38" s="212"/>
      <c r="E38" s="212"/>
    </row>
    <row r="39" spans="1:5" ht="15">
      <c r="A39" s="212" t="s">
        <v>355</v>
      </c>
      <c r="B39" s="212"/>
      <c r="C39" s="212"/>
      <c r="D39" s="212"/>
      <c r="E39" s="212"/>
    </row>
    <row r="40" spans="1:5" ht="15">
      <c r="A40" s="212"/>
      <c r="B40" s="212"/>
      <c r="C40" s="212"/>
      <c r="D40" s="229" t="s">
        <v>356</v>
      </c>
      <c r="E40" s="212"/>
    </row>
    <row r="41" spans="1:5" ht="15">
      <c r="A41" s="212"/>
      <c r="B41" s="212"/>
      <c r="C41" s="212"/>
      <c r="D41" s="212"/>
      <c r="E41" s="212"/>
    </row>
    <row r="42" spans="1:5" ht="15">
      <c r="A42" s="212"/>
      <c r="B42" s="212"/>
      <c r="C42" s="212"/>
      <c r="D42" s="212"/>
      <c r="E42" s="212"/>
    </row>
    <row r="43" spans="1:5" ht="15">
      <c r="A43" s="212"/>
      <c r="B43" s="212"/>
      <c r="C43" s="212"/>
      <c r="D43" s="212"/>
      <c r="E43" s="212"/>
    </row>
    <row r="1301" ht="15">
      <c r="F1301" s="11">
        <f>+F1288+F1292+F1296</f>
        <v>0</v>
      </c>
    </row>
    <row r="1322" ht="15">
      <c r="F1322" s="11">
        <f>+F1309+F1313+F1317</f>
        <v>0</v>
      </c>
    </row>
    <row r="1343" ht="15">
      <c r="F1343" s="11">
        <f>+F1330+F1334+F1338</f>
        <v>0</v>
      </c>
    </row>
    <row r="1364" ht="15">
      <c r="F1364" s="11">
        <f>+F1351+F1355+F1359</f>
        <v>0</v>
      </c>
    </row>
    <row r="1385" ht="15">
      <c r="F1385" s="11">
        <f>+F1372+F1376+F1380</f>
        <v>0</v>
      </c>
    </row>
    <row r="1427" ht="15">
      <c r="F1427" s="11">
        <f>+F1414+F1418+F1422</f>
        <v>0</v>
      </c>
    </row>
    <row r="1433" spans="6:8" ht="15">
      <c r="F1433" s="11">
        <f>+F1238+F1259+F1280+F1301+F1322+F1343+F1364+F1385+F1406+F1427</f>
        <v>0</v>
      </c>
      <c r="H1433" s="11">
        <f>+H1238+H1259+H1280+H1301+H1322+H1343+H1364+H1385+H1406+H1427</f>
        <v>0</v>
      </c>
    </row>
    <row r="1434" spans="6:8" ht="15">
      <c r="F1434" s="11">
        <f>+F1239+F1260+F1281+F1302+F1323+F1344+F1365+F1386+F1407+F1428</f>
        <v>0</v>
      </c>
      <c r="H1434" s="11">
        <f>+H1239+H1260+H1281+H1302+H1323+H1344+H1365+H1386+H1407+H1428</f>
        <v>0</v>
      </c>
    </row>
    <row r="1435" spans="6:8" ht="15">
      <c r="F1435" s="11">
        <f>+F1240+F1261+F1282+F1303+F1324+F1345+F1366+F1387+F1408+F1429</f>
        <v>0</v>
      </c>
      <c r="H1435" s="11">
        <f>+H1240+H1261+H1282+H1303+H1324+H1345+H1366+H1387+H1408+H1429</f>
        <v>0</v>
      </c>
    </row>
    <row r="1488" spans="6:8" ht="15">
      <c r="F1488" s="11">
        <f>+F1483</f>
        <v>0</v>
      </c>
      <c r="H1488" s="11">
        <f>+H1483</f>
        <v>0</v>
      </c>
    </row>
    <row r="1489" spans="6:8" ht="15">
      <c r="F1489" s="11">
        <f aca="true" t="shared" si="0" ref="F1489:H1490">+F1484</f>
        <v>0</v>
      </c>
      <c r="H1489" s="11">
        <f t="shared" si="0"/>
        <v>0</v>
      </c>
    </row>
    <row r="1490" spans="6:8" ht="15">
      <c r="F1490" s="11">
        <f t="shared" si="0"/>
        <v>0</v>
      </c>
      <c r="H1490" s="11">
        <f t="shared" si="0"/>
        <v>0</v>
      </c>
    </row>
    <row r="1679" spans="6:8" ht="15">
      <c r="F1679" s="11">
        <f>+F1589+F1610+F1631+F1652+F1673</f>
        <v>0</v>
      </c>
      <c r="H1679" s="11">
        <f>+H1589+H1610+H1631+H1652+H1673</f>
        <v>0</v>
      </c>
    </row>
    <row r="1680" spans="6:8" ht="15">
      <c r="F1680" s="11">
        <f aca="true" t="shared" si="1" ref="F1680:H1681">+F1590+F1611+F1632+F1653+F1674</f>
        <v>0</v>
      </c>
      <c r="H1680" s="11">
        <f t="shared" si="1"/>
        <v>0</v>
      </c>
    </row>
    <row r="1681" spans="6:8" ht="15">
      <c r="F1681" s="11">
        <f t="shared" si="1"/>
        <v>0</v>
      </c>
      <c r="H1681" s="11">
        <f t="shared" si="1"/>
        <v>0</v>
      </c>
    </row>
    <row r="1896" spans="6:8" ht="15">
      <c r="F1896" s="11">
        <f>+F1890+F1869</f>
        <v>0</v>
      </c>
      <c r="H1896" s="11">
        <f>+H1890+H1869</f>
        <v>0</v>
      </c>
    </row>
    <row r="1897" spans="6:8" ht="15">
      <c r="F1897" s="11">
        <f aca="true" t="shared" si="2" ref="F1897:H1898">+F1891+F1870</f>
        <v>0</v>
      </c>
      <c r="H1897" s="11">
        <f t="shared" si="2"/>
        <v>0</v>
      </c>
    </row>
    <row r="1898" spans="6:8" ht="15">
      <c r="F1898" s="11">
        <f t="shared" si="2"/>
        <v>0</v>
      </c>
      <c r="H1898" s="11">
        <f t="shared" si="2"/>
        <v>0</v>
      </c>
    </row>
    <row r="2017" ht="15">
      <c r="F2017" s="11">
        <f>+F2012</f>
        <v>0</v>
      </c>
    </row>
    <row r="2057" ht="15">
      <c r="F2057" s="11">
        <f>+F2017+F2034+F2051</f>
        <v>0</v>
      </c>
    </row>
    <row r="2161" ht="15">
      <c r="F2161" s="11">
        <f>+F2156</f>
        <v>0</v>
      </c>
    </row>
  </sheetData>
  <sheetProtection/>
  <mergeCells count="22">
    <mergeCell ref="A29:C29"/>
    <mergeCell ref="A30:C30"/>
    <mergeCell ref="A31:C31"/>
    <mergeCell ref="A32:C32"/>
    <mergeCell ref="A20:D20"/>
    <mergeCell ref="A22:C22"/>
    <mergeCell ref="A23:C23"/>
    <mergeCell ref="A24:C24"/>
    <mergeCell ref="A25:C25"/>
    <mergeCell ref="A28:D28"/>
    <mergeCell ref="A19:D19"/>
    <mergeCell ref="A1:D1"/>
    <mergeCell ref="A2:D2"/>
    <mergeCell ref="A4:D4"/>
    <mergeCell ref="A6:D6"/>
    <mergeCell ref="B8:C8"/>
    <mergeCell ref="D8:D9"/>
    <mergeCell ref="B13:C13"/>
    <mergeCell ref="A14:C14"/>
    <mergeCell ref="A15:C15"/>
    <mergeCell ref="A16:C16"/>
    <mergeCell ref="A17:C17"/>
  </mergeCells>
  <printOptions/>
  <pageMargins left="1.22" right="0.2362204724409449" top="0.2362204724409449" bottom="0.26" header="0.17" footer="0.15748031496062992"/>
  <pageSetup fitToHeight="1" fitToWidth="1" horizontalDpi="600" verticalDpi="600" orientation="landscape" paperSize="9" scale="6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Ministero Economia e Finanze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cinzia.simeone</dc:creator>
  <cp:keywords/>
  <dc:description/>
  <cp:lastModifiedBy>Paolo Miceli</cp:lastModifiedBy>
  <cp:lastPrinted>2015-04-21T11:53:54Z</cp:lastPrinted>
  <dcterms:created xsi:type="dcterms:W3CDTF">2015-03-19T15:49:26Z</dcterms:created>
  <dcterms:modified xsi:type="dcterms:W3CDTF">2015-05-27T09:16:44Z</dcterms:modified>
  <cp:category/>
  <cp:version/>
  <cp:contentType/>
  <cp:contentStatus/>
</cp:coreProperties>
</file>